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20400" windowHeight="7575" firstSheet="18" activeTab="24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  <sheet name="THANG 10.2017 " sheetId="24" r:id="rId10"/>
    <sheet name="THANG 11.2017  (2)" sheetId="27" r:id="rId11"/>
    <sheet name="THANG 12.2017" sheetId="28" r:id="rId12"/>
    <sheet name="THANG 1.2018" sheetId="29" r:id="rId13"/>
    <sheet name="THANG 2.2018 " sheetId="30" r:id="rId14"/>
    <sheet name="THANG 3.2018" sheetId="31" r:id="rId15"/>
    <sheet name="THANG 4.2018" sheetId="32" r:id="rId16"/>
    <sheet name="THANG 5.2018" sheetId="33" r:id="rId17"/>
    <sheet name="THANG 6.2018" sheetId="34" r:id="rId18"/>
    <sheet name="THÁNG 7.2018" sheetId="35" r:id="rId19"/>
    <sheet name="THÁNG 8" sheetId="38" r:id="rId20"/>
    <sheet name="THÁNG 9" sheetId="39" r:id="rId21"/>
    <sheet name="THÁNG 10" sheetId="42" r:id="rId22"/>
    <sheet name="THÁNG 11" sheetId="41" r:id="rId23"/>
    <sheet name="THÁNG 12" sheetId="43" r:id="rId24"/>
    <sheet name="THÁNG 01.2019" sheetId="44" r:id="rId25"/>
    <sheet name="THÁNG 02.2019" sheetId="45" r:id="rId26"/>
  </sheets>
  <calcPr calcId="144525"/>
</workbook>
</file>

<file path=xl/calcChain.xml><?xml version="1.0" encoding="utf-8"?>
<calcChain xmlns="http://schemas.openxmlformats.org/spreadsheetml/2006/main">
  <c r="AH14" i="45" l="1"/>
  <c r="AH13" i="45"/>
  <c r="AH12" i="45"/>
  <c r="AH11" i="45"/>
  <c r="AH10" i="45"/>
  <c r="AH8" i="45"/>
  <c r="AH7" i="45"/>
  <c r="AK14" i="44" l="1"/>
  <c r="AK13" i="44"/>
  <c r="AK12" i="44"/>
  <c r="AK11" i="44"/>
  <c r="AK10" i="44"/>
  <c r="AK8" i="44"/>
  <c r="AK7" i="44"/>
  <c r="AK15" i="43" l="1"/>
  <c r="AK14" i="43"/>
  <c r="AK13" i="43"/>
  <c r="AK12" i="43"/>
  <c r="AK11" i="43"/>
  <c r="AK10" i="43"/>
  <c r="AK8" i="43"/>
  <c r="AK7" i="43"/>
  <c r="AI8" i="42" l="1"/>
  <c r="AI9" i="42"/>
  <c r="AI11" i="42"/>
  <c r="AI12" i="42"/>
  <c r="AI13" i="42"/>
  <c r="AI14" i="42"/>
  <c r="AI15" i="42"/>
  <c r="AI16" i="42"/>
  <c r="AI7" i="42"/>
  <c r="AJ16" i="41" l="1"/>
  <c r="AJ15" i="41"/>
  <c r="AJ14" i="41"/>
  <c r="AJ13" i="41"/>
  <c r="AJ12" i="41"/>
  <c r="AJ11" i="41"/>
  <c r="AJ10" i="41"/>
  <c r="AJ8" i="41"/>
  <c r="AJ7" i="41"/>
  <c r="AJ16" i="38" l="1"/>
  <c r="AJ15" i="38"/>
  <c r="AJ14" i="38"/>
  <c r="AJ13" i="38"/>
  <c r="AJ10" i="38"/>
  <c r="AJ9" i="38"/>
  <c r="AJ7" i="38"/>
  <c r="AI16" i="39" l="1"/>
  <c r="AI15" i="39"/>
  <c r="AI14" i="39"/>
  <c r="AI13" i="39"/>
  <c r="AI12" i="39"/>
  <c r="AI11" i="39"/>
  <c r="AI10" i="39"/>
  <c r="AI9" i="39"/>
  <c r="AI8" i="39"/>
  <c r="AI7" i="39"/>
  <c r="AJ16" i="35" l="1"/>
  <c r="AJ15" i="35"/>
  <c r="AJ14" i="35"/>
  <c r="AJ13" i="35"/>
  <c r="AJ12" i="35"/>
  <c r="AJ11" i="35"/>
  <c r="AJ10" i="35"/>
  <c r="AJ9" i="35"/>
  <c r="AJ8" i="35"/>
  <c r="AJ7" i="35"/>
  <c r="AI8" i="34" l="1"/>
  <c r="AI9" i="34"/>
  <c r="AI10" i="34"/>
  <c r="AI11" i="34"/>
  <c r="AI12" i="34"/>
  <c r="AI13" i="34"/>
  <c r="AI14" i="34"/>
  <c r="AI15" i="34"/>
  <c r="AI16" i="34"/>
  <c r="AI7" i="34"/>
  <c r="AI16" i="33"/>
  <c r="AI10" i="33"/>
  <c r="AI15" i="33" l="1"/>
  <c r="AI14" i="33"/>
  <c r="AI13" i="33"/>
  <c r="AI12" i="33"/>
  <c r="AI11" i="33"/>
  <c r="AI7" i="33"/>
  <c r="AH16" i="32" l="1"/>
  <c r="AH15" i="32"/>
  <c r="AH14" i="32"/>
  <c r="AH13" i="32"/>
  <c r="AH12" i="32"/>
  <c r="AH11" i="32"/>
  <c r="AH9" i="32"/>
  <c r="AH8" i="32"/>
  <c r="AH7" i="32"/>
  <c r="AI16" i="31" l="1"/>
  <c r="AI15" i="31"/>
  <c r="AI14" i="31"/>
  <c r="AI13" i="31"/>
  <c r="AI12" i="31"/>
  <c r="AI11" i="31"/>
  <c r="AI10" i="31"/>
  <c r="AI9" i="31"/>
  <c r="AI8" i="31"/>
  <c r="AI7" i="31"/>
  <c r="AI7" i="29" l="1"/>
  <c r="AI16" i="30" l="1"/>
  <c r="AI15" i="30"/>
  <c r="AI14" i="30"/>
  <c r="AI13" i="30"/>
  <c r="AI12" i="30"/>
  <c r="AI11" i="30"/>
  <c r="AI10" i="30"/>
  <c r="AI9" i="30"/>
  <c r="AI8" i="30"/>
  <c r="AI7" i="30"/>
  <c r="AI16" i="29" l="1"/>
  <c r="AI15" i="29"/>
  <c r="AI14" i="29"/>
  <c r="AI13" i="29"/>
  <c r="AI12" i="29"/>
  <c r="AI11" i="29"/>
  <c r="AI10" i="29"/>
  <c r="AI9" i="29"/>
  <c r="AI8" i="29"/>
  <c r="AI8" i="28"/>
  <c r="AI9" i="28"/>
  <c r="AI10" i="28"/>
  <c r="AI11" i="28"/>
  <c r="AI12" i="28"/>
  <c r="AI13" i="28"/>
  <c r="AI14" i="28"/>
  <c r="AI15" i="28"/>
  <c r="AI16" i="28"/>
  <c r="AI7" i="28"/>
  <c r="AH16" i="27" l="1"/>
  <c r="AH15" i="27"/>
  <c r="AH14" i="27"/>
  <c r="AH13" i="27"/>
  <c r="AH12" i="27"/>
  <c r="AH11" i="27"/>
  <c r="AH10" i="27"/>
  <c r="AH9" i="27"/>
  <c r="AH8" i="27"/>
  <c r="AH7" i="27"/>
  <c r="AI8" i="24"/>
  <c r="AI9" i="24"/>
  <c r="AI10" i="24"/>
  <c r="AI11" i="24"/>
  <c r="AI12" i="24"/>
  <c r="AI13" i="24"/>
  <c r="AI14" i="24"/>
  <c r="AI15" i="24"/>
  <c r="AI16" i="24"/>
  <c r="AI7" i="24"/>
  <c r="AI7" i="16"/>
  <c r="AI8" i="16"/>
  <c r="AI16" i="16" l="1"/>
  <c r="AI15" i="16"/>
  <c r="AI14" i="16"/>
  <c r="AI13" i="16"/>
  <c r="AI12" i="16"/>
  <c r="AI11" i="16"/>
  <c r="AI10" i="16"/>
  <c r="AI9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<sst xmlns="http://schemas.openxmlformats.org/spreadsheetml/2006/main" count="7433" uniqueCount="159">
  <si>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</si>
  <si>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</si>
  <si>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</si>
  <si>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</si>
  <si>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</si>
  <si>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</si>
  <si>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</si>
  <si>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</si>
  <si>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</si>
  <si>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</si>
  <si>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</si>
  <si>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</si>
  <si>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</si>
  <si>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</si>
  <si>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</si>
  <si>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</si>
  <si>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</si>
  <si>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</si>
  <si>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</si>
  <si>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</si>
  <si>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</si>
  <si>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</si>
  <si>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</si>
  <si>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</si>
  <si>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</si>
  <si>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</si>
  <si>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</si>
  <si>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</si>
  <si>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</si>
  <si>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</si>
  <si>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</si>
  <si>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</si>
  <si>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</si>
  <si>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</si>
  <si>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</si>
  <si>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</si>
  <si>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</si>
  <si>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</si>
  <si>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</si>
  <si>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</si>
  <si>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</si>
  <si>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</si>
  <si>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</si>
  <si>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</si>
  <si>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</si>
  <si>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</si>
  <si>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</si>
  <si>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</si>
  <si>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</si>
  <si>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</si>
  <si>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</si>
  <si>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</si>
  <si>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</si>
  <si>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</si>
  <si>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</si>
  <si>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</si>
  <si>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</si>
  <si>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</si>
  <si>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</si>
  <si>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</si>
  <si>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</si>
  <si>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</si>
  <si>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</si>
  <si>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</si>
  <si>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</si>
  <si>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</si>
  <si>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</si>
  <si>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</si>
  <si>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</si>
  <si>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</si>
  <si>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</si>
  <si>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</si>
  <si>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</si>
  <si>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</si>
  <si>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</si>
  <si>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</si>
  <si>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</si>
  <si>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</si>
  <si>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</si>
  <si>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</si>
  <si>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</si>
  <si>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</si>
  <si>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</si>
  <si>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</si>
  <si>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</si>
  <si>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</si>
  <si>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</si>
  <si>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</si>
  <si>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</si>
  <si>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</si>
  <si>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</si>
  <si>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</si>
  <si>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</si>
  <si>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</si>
  <si>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</si>
  <si>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</si>
  <si>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</si>
  <si>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</si>
  <si>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</si>
  <si>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</si>
  <si>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</si>
  <si>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</si>
  <si>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</si>
  <si>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</si>
  <si>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</si>
  <si>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</si>
  <si>
    <t>THÁNG 10 NĂM 2017</t>
  </si>
  <si>
    <t>Ngày 31 tháng 10 năm 2017</t>
  </si>
  <si>
    <t>THÁNG 11 NĂM 2017</t>
  </si>
  <si>
    <t>Ngày 30 tháng 11 năm 2017</t>
  </si>
  <si>
    <t>THÁNG 12 NĂM 2017</t>
  </si>
  <si>
    <t>Ngày 30 tháng 12 năm 2017</t>
  </si>
  <si>
    <t>Ghi chú: Chủ nhật ngày 05/11/2017 Thầy Phạm Minh Nghĩa đi làm theo lịch công tác (tiếp Hội Cựu HS-SV)</t>
  </si>
  <si>
    <t>Bão</t>
  </si>
  <si>
    <t>Nghỉ Hộ sản</t>
  </si>
  <si>
    <t>Ghi chú: Chủ nhật ngày 17/12 và 24/12/2017 Cô Mai Nguyễn Hoàng Yến  đi làm theo TKB  của Nhà trường.</t>
  </si>
  <si>
    <t>THÁNG 01 NĂM 2018</t>
  </si>
  <si>
    <t>THÁNG 02 NĂM 2018</t>
  </si>
  <si>
    <t>Ngày 25 tháng 01 năm 2018</t>
  </si>
  <si>
    <t>VỀ NGUỒN</t>
  </si>
  <si>
    <t>Ghi chú: Cô Mai Nguyễn Hoàng Yến đi làm 4 ngày chủ nhật theo phân công (TKB của Nhà trường)</t>
  </si>
  <si>
    <t>THÁNG 03 NĂM 2018</t>
  </si>
  <si>
    <t>Nghỉ Hộ sản từ 30/11/2017</t>
  </si>
  <si>
    <t xml:space="preserve">BẢNG CHẤM CÔNG </t>
  </si>
  <si>
    <t>Ngày  tháng 03 năm 2018</t>
  </si>
  <si>
    <t>Ngày   tháng 03 năm 2018</t>
  </si>
  <si>
    <t>THÁNG 04 NĂM 2018</t>
  </si>
  <si>
    <t xml:space="preserve">                   Thầy Trần Quốc Định đi tuyển sinh theo Kế hoạch của Nhà trường.</t>
  </si>
  <si>
    <r>
      <t xml:space="preserve">GHI CHÚ: </t>
    </r>
    <r>
      <rPr>
        <sz val="12"/>
        <color theme="1"/>
        <rFont val="Times New Roman"/>
        <family val="1"/>
      </rPr>
      <t>Cô Mai Nguyễn Hải Yến  đi làm ngày chủ nhật theo TKB của nhà trường.</t>
    </r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</si>
  <si>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Thầy Trần Quốc Định đi tuyển sinh theo Kế hoạch của Nhà trường.</t>
    </r>
  </si>
  <si>
    <t>Ngày 28 tháng 4 năm 2018</t>
  </si>
  <si>
    <t>THÁNG 5 NĂM 2018</t>
  </si>
  <si>
    <t>Nghỉ Hộ sản từ 30/11/2017 đến 30/5/2018</t>
  </si>
  <si>
    <t>Ngày 31 tháng 5 năm 2018</t>
  </si>
  <si>
    <t>THÁNG 6 NĂM 2018</t>
  </si>
  <si>
    <t>Ngày 30 tháng 6 năm 2018</t>
  </si>
  <si>
    <t>THÁNG 7 NĂM 2018</t>
  </si>
  <si>
    <t>Ngày 31 tháng 7 năm 2018</t>
  </si>
  <si>
    <r>
      <t xml:space="preserve">           </t>
    </r>
    <r>
      <rPr>
        <b/>
        <sz val="12"/>
        <color theme="0"/>
        <rFont val="Times New Roman"/>
        <family val="2"/>
        <charset val="163"/>
      </rPr>
      <t xml:space="preserve">      Ghi chú:</t>
    </r>
    <r>
      <rPr>
        <sz val="12"/>
        <color theme="0"/>
        <rFont val="Times New Roman"/>
        <family val="2"/>
        <charset val="163"/>
      </rPr>
      <t xml:space="preserve">   Thầy Trần Quốc Định đi tuyển sinh theo Kế hoạch của Nhà trường.</t>
    </r>
  </si>
  <si>
    <t>Ngày 31 tháng 8 năm 2018</t>
  </si>
  <si>
    <t>THÁNG 9 NĂM 2018</t>
  </si>
  <si>
    <t>THÁNG 8 NĂM 2018</t>
  </si>
  <si>
    <t>gh</t>
  </si>
  <si>
    <t>Ggg</t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</si>
  <si>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Chấm bổ sung 1 ngày công cho Thầy Phạm Huy Hoàng  (14/7/2018 tham gia công tác tuyển sinh)</t>
    </r>
  </si>
  <si>
    <t>Hồ Thị Khuyên</t>
  </si>
  <si>
    <t>Ngày 30 tháng 9 năm 2018</t>
  </si>
  <si>
    <t>THÁNG 10 NĂM 2018</t>
  </si>
  <si>
    <t>THÁNG 11 NĂM 2018</t>
  </si>
  <si>
    <t>HN</t>
  </si>
  <si>
    <t xml:space="preserve">    Ngày  31 tháng 10 năm 2018</t>
  </si>
  <si>
    <t xml:space="preserve">    Ngày 30  tháng 11 năm 2018</t>
  </si>
  <si>
    <t>THÁNG 12 NĂM 2018</t>
  </si>
  <si>
    <t xml:space="preserve">    Ngày 02 tháng 01 năm 2019</t>
  </si>
  <si>
    <t>THÁNG 01 NĂM 2019</t>
  </si>
  <si>
    <t xml:space="preserve">    Ngày 18 tháng 02 năm 2019</t>
  </si>
  <si>
    <t>THÁNG 02 NĂM 2019</t>
  </si>
  <si>
    <t xml:space="preserve">    Ngày 28 tháng 02 năm 2019</t>
  </si>
  <si>
    <t xml:space="preserve">     NGƯỜI CHẤM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</si>
</sst>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2"/>
      <charset val="163"/>
    </font>
    <font>
      <b/>
      <sz val="11"/>
      <color theme="0"/>
      <name val="Times New Roman"/>
      <family val="2"/>
      <charset val="163"/>
    </font>
    <font>
      <sz val="12"/>
      <color theme="0"/>
      <name val="Times New Roman"/>
      <family val="2"/>
      <charset val="163"/>
    </font>
    <font>
      <sz val="12"/>
      <name val="Times New Roman"/>
      <family val="2"/>
      <charset val="163"/>
    </font>
    <font>
      <sz val="12"/>
      <color theme="1"/>
      <name val="Times New Roman"/>
      <family val="1"/>
    </font>
    <font>
      <b/>
      <sz val="12"/>
      <color theme="0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/>
    <xf numFmtId="0" fontId="20" fillId="0" borderId="1" xfId="0" applyFont="1" applyFill="1" applyBorder="1" applyAlignment="1">
      <alignment horizontal="center" vertical="center"/>
    </xf>
    <xf numFmtId="0" fontId="21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2" fillId="2" borderId="0" xfId="0" applyFont="1" applyFill="1"/>
    <xf numFmtId="0" fontId="9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/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/>
    <xf numFmtId="0" fontId="4" fillId="2" borderId="0" xfId="0" applyFont="1" applyFill="1" applyAlignment="1">
      <alignment horizontal="center"/>
    </xf>
    <xf numFmtId="0" fontId="0" fillId="2" borderId="0" xfId="0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B4" workbookViewId="0">
      <selection activeCell="O7" sqref="O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103" t="s">
        <v>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s="3" customFormat="1" ht="18.75" x14ac:dyDescent="0.3">
      <c r="A2" s="103" t="s">
        <v>1</v>
      </c>
      <c r="B2" s="103"/>
      <c r="C2" s="103"/>
      <c r="D2" s="103"/>
      <c r="E2" s="103"/>
      <c r="F2" s="103"/>
      <c r="G2" s="103"/>
      <c r="H2" s="103"/>
      <c r="J2" s="105" t="s">
        <v>59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</row>
    <row r="4" spans="1:35" s="3" customFormat="1" x14ac:dyDescent="0.25">
      <c r="A4" s="11"/>
    </row>
    <row r="5" spans="1:35" ht="21" customHeight="1" x14ac:dyDescent="0.25">
      <c r="A5" s="99" t="s">
        <v>13</v>
      </c>
      <c r="B5" s="100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01" t="s">
        <v>14</v>
      </c>
    </row>
    <row r="6" spans="1:35" ht="21" customHeight="1" x14ac:dyDescent="0.25">
      <c r="A6" s="99"/>
      <c r="B6" s="100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02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103" t="s">
        <v>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s="3" customFormat="1" ht="18.75" x14ac:dyDescent="0.3">
      <c r="A2" s="103" t="s">
        <v>1</v>
      </c>
      <c r="B2" s="103"/>
      <c r="C2" s="103"/>
      <c r="D2" s="103"/>
      <c r="E2" s="103"/>
      <c r="F2" s="103"/>
      <c r="G2" s="103"/>
      <c r="H2" s="103"/>
      <c r="J2" s="105" t="s">
        <v>64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</row>
    <row r="4" spans="1:35" s="3" customFormat="1" x14ac:dyDescent="0.25">
      <c r="A4" s="11"/>
    </row>
    <row r="5" spans="1:35" ht="21" customHeight="1" x14ac:dyDescent="0.25">
      <c r="A5" s="99" t="s">
        <v>13</v>
      </c>
      <c r="B5" s="100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01" t="s">
        <v>14</v>
      </c>
    </row>
    <row r="6" spans="1:35" ht="21" customHeight="1" x14ac:dyDescent="0.25">
      <c r="A6" s="99"/>
      <c r="B6" s="100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102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103" t="s">
        <v>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s="3" customFormat="1" ht="18.75" x14ac:dyDescent="0.3">
      <c r="A2" s="103" t="s">
        <v>1</v>
      </c>
      <c r="B2" s="103"/>
      <c r="C2" s="103"/>
      <c r="D2" s="103"/>
      <c r="E2" s="103"/>
      <c r="F2" s="103"/>
      <c r="G2" s="103"/>
      <c r="H2" s="103"/>
      <c r="J2" s="105" t="s">
        <v>66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</row>
    <row r="4" spans="1:35" s="3" customFormat="1" x14ac:dyDescent="0.25">
      <c r="A4" s="11"/>
    </row>
    <row r="5" spans="1:35" ht="21" customHeight="1" x14ac:dyDescent="0.25">
      <c r="A5" s="99" t="s">
        <v>13</v>
      </c>
      <c r="B5" s="100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01" t="s">
        <v>14</v>
      </c>
    </row>
    <row r="6" spans="1:35" ht="40.5" customHeight="1" x14ac:dyDescent="0.25">
      <c r="A6" s="99"/>
      <c r="B6" s="100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102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103" t="s">
        <v>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s="3" customFormat="1" ht="18.75" x14ac:dyDescent="0.3">
      <c r="A2" s="103" t="s">
        <v>1</v>
      </c>
      <c r="B2" s="103"/>
      <c r="C2" s="103"/>
      <c r="D2" s="103"/>
      <c r="E2" s="103"/>
      <c r="F2" s="103"/>
      <c r="G2" s="103"/>
      <c r="H2" s="103"/>
      <c r="J2" s="105" t="s">
        <v>68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</row>
    <row r="4" spans="1:35" s="3" customFormat="1" x14ac:dyDescent="0.25">
      <c r="A4" s="11"/>
    </row>
    <row r="5" spans="1:35" ht="21" customHeight="1" x14ac:dyDescent="0.25">
      <c r="A5" s="99" t="s">
        <v>13</v>
      </c>
      <c r="B5" s="100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99" t="s">
        <v>14</v>
      </c>
    </row>
    <row r="6" spans="1:35" ht="40.5" customHeight="1" x14ac:dyDescent="0.25">
      <c r="A6" s="99"/>
      <c r="B6" s="100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100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103" t="s">
        <v>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s="3" customFormat="1" ht="18.75" x14ac:dyDescent="0.3">
      <c r="A2" s="103" t="s">
        <v>1</v>
      </c>
      <c r="B2" s="103"/>
      <c r="C2" s="103"/>
      <c r="D2" s="103"/>
      <c r="E2" s="103"/>
      <c r="F2" s="103"/>
      <c r="G2" s="103"/>
      <c r="H2" s="103"/>
      <c r="J2" s="105" t="s">
        <v>69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</row>
    <row r="4" spans="1:35" s="3" customFormat="1" x14ac:dyDescent="0.25">
      <c r="A4" s="11"/>
    </row>
    <row r="5" spans="1:35" ht="21" customHeight="1" x14ac:dyDescent="0.25">
      <c r="A5" s="99" t="s">
        <v>13</v>
      </c>
      <c r="B5" s="100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99" t="s">
        <v>14</v>
      </c>
    </row>
    <row r="6" spans="1:35" ht="40.5" customHeight="1" x14ac:dyDescent="0.25">
      <c r="A6" s="99"/>
      <c r="B6" s="100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00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107" t="s">
        <v>72</v>
      </c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9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03" t="s">
        <v>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s="3" customFormat="1" ht="18.75" x14ac:dyDescent="0.3">
      <c r="A2" s="103" t="s">
        <v>1</v>
      </c>
      <c r="B2" s="103"/>
      <c r="C2" s="103"/>
      <c r="D2" s="103"/>
      <c r="E2" s="103"/>
      <c r="F2" s="103"/>
      <c r="G2" s="103"/>
      <c r="H2" s="103"/>
      <c r="J2" s="105" t="s">
        <v>73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AI3" s="17"/>
    </row>
    <row r="4" spans="1:35" s="3" customFormat="1" x14ac:dyDescent="0.25">
      <c r="A4" s="11"/>
      <c r="AI4" s="17"/>
    </row>
    <row r="5" spans="1:35" ht="21" customHeight="1" x14ac:dyDescent="0.25">
      <c r="A5" s="99" t="s">
        <v>13</v>
      </c>
      <c r="B5" s="100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10" t="s">
        <v>14</v>
      </c>
    </row>
    <row r="6" spans="1:35" ht="40.5" customHeight="1" x14ac:dyDescent="0.25">
      <c r="A6" s="99"/>
      <c r="B6" s="100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111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03" t="s">
        <v>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s="3" customFormat="1" ht="18.75" x14ac:dyDescent="0.3">
      <c r="A2" s="103" t="s">
        <v>1</v>
      </c>
      <c r="B2" s="103"/>
      <c r="C2" s="103"/>
      <c r="D2" s="103"/>
      <c r="E2" s="103"/>
      <c r="F2" s="103"/>
      <c r="G2" s="103"/>
      <c r="H2" s="103"/>
      <c r="J2" s="105" t="s">
        <v>77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AI3" s="17"/>
    </row>
    <row r="4" spans="1:35" s="3" customFormat="1" x14ac:dyDescent="0.25">
      <c r="A4" s="11"/>
      <c r="AI4" s="17"/>
    </row>
    <row r="5" spans="1:35" ht="21" customHeight="1" x14ac:dyDescent="0.25">
      <c r="A5" s="99" t="s">
        <v>13</v>
      </c>
      <c r="B5" s="100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110" t="s">
        <v>14</v>
      </c>
    </row>
    <row r="6" spans="1:35" ht="40.5" customHeight="1" x14ac:dyDescent="0.25">
      <c r="A6" s="99"/>
      <c r="B6" s="100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111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113" t="s">
        <v>85</v>
      </c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26"/>
    </row>
    <row r="21" spans="2:36" s="3" customFormat="1" ht="18.75" customHeight="1" x14ac:dyDescent="0.25">
      <c r="C21" s="24"/>
      <c r="X21" s="112" t="s">
        <v>84</v>
      </c>
      <c r="Y21" s="112"/>
      <c r="Z21" s="112"/>
      <c r="AA21" s="112"/>
      <c r="AB21" s="112"/>
      <c r="AC21" s="112"/>
      <c r="AD21" s="112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5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78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110" t="s">
        <v>14</v>
      </c>
    </row>
    <row r="6" spans="1:35" customFormat="1" ht="40.5" customHeight="1" x14ac:dyDescent="0.25">
      <c r="A6" s="99"/>
      <c r="B6" s="100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111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116" t="s">
        <v>88</v>
      </c>
      <c r="D14" s="117"/>
      <c r="E14" s="117"/>
      <c r="F14" s="117"/>
      <c r="G14" s="117"/>
      <c r="H14" s="117"/>
      <c r="I14" s="117"/>
      <c r="J14" s="118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112" t="s">
        <v>80</v>
      </c>
      <c r="AA25" s="112"/>
      <c r="AB25" s="112"/>
      <c r="AC25" s="112"/>
      <c r="AD25" s="112"/>
      <c r="AE25" s="112"/>
      <c r="AF25" s="112"/>
      <c r="AI25" s="17"/>
    </row>
    <row r="26" spans="2:35" s="3" customFormat="1" ht="18.75" customHeight="1" x14ac:dyDescent="0.25">
      <c r="C26" s="114" t="s">
        <v>58</v>
      </c>
      <c r="D26" s="114"/>
      <c r="E26" s="114"/>
      <c r="F26" s="114"/>
      <c r="G26" s="114"/>
      <c r="H26" s="114"/>
      <c r="I26" s="114"/>
      <c r="J26" s="114"/>
      <c r="K26" s="114"/>
      <c r="Z26" s="114" t="s">
        <v>50</v>
      </c>
      <c r="AA26" s="114"/>
      <c r="AB26" s="114"/>
      <c r="AC26" s="114"/>
      <c r="AD26" s="114"/>
      <c r="AE26" s="114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115" t="s">
        <v>51</v>
      </c>
      <c r="AA31" s="115"/>
      <c r="AB31" s="115"/>
      <c r="AC31" s="115"/>
      <c r="AD31" s="115"/>
      <c r="AE31" s="115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8" sqref="AI8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6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86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6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AJ3" s="17"/>
    </row>
    <row r="4" spans="1:36" s="3" customFormat="1" x14ac:dyDescent="0.25">
      <c r="A4" s="11"/>
      <c r="AJ4" s="17"/>
    </row>
    <row r="5" spans="1:36" ht="21" customHeight="1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10" t="s">
        <v>14</v>
      </c>
      <c r="AJ5" s="110" t="s">
        <v>103</v>
      </c>
    </row>
    <row r="6" spans="1:36" ht="40.5" customHeight="1" x14ac:dyDescent="0.25">
      <c r="A6" s="99"/>
      <c r="B6" s="100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111"/>
      <c r="AJ6" s="111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ref="AI9:AI16" si="0">COUNTIF(C9:AG9,"X")</f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119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120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12" t="s">
        <v>105</v>
      </c>
      <c r="Y23" s="112"/>
      <c r="Z23" s="112"/>
      <c r="AA23" s="112"/>
      <c r="AB23" s="112"/>
      <c r="AC23" s="112"/>
      <c r="AD23" s="112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J1" sqref="J1:AJ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4" width="3.125" style="3" customWidth="1"/>
    <col min="5" max="6" width="3.75" style="3" customWidth="1"/>
    <col min="7" max="7" width="3.625" style="3" customWidth="1"/>
    <col min="8" max="9" width="3.5" style="3" customWidth="1"/>
    <col min="10" max="10" width="3.375" style="3" customWidth="1"/>
    <col min="11" max="11" width="3" style="3" customWidth="1"/>
    <col min="12" max="14" width="3.75" style="3" customWidth="1"/>
    <col min="15" max="15" width="3.25" style="3" customWidth="1"/>
    <col min="16" max="17" width="3.75" style="3" customWidth="1"/>
    <col min="18" max="18" width="3.625" style="3" customWidth="1"/>
    <col min="19" max="19" width="3.25" style="3" customWidth="1"/>
    <col min="20" max="20" width="3.75" style="3" customWidth="1"/>
    <col min="21" max="21" width="3.625" style="3" customWidth="1"/>
    <col min="22" max="23" width="3.5" style="3" customWidth="1"/>
    <col min="24" max="25" width="3.625" style="3" customWidth="1"/>
    <col min="26" max="28" width="3.75" style="3" customWidth="1"/>
    <col min="29" max="29" width="3.375" style="3" customWidth="1"/>
    <col min="30" max="30" width="3.625" style="3" customWidth="1"/>
    <col min="31" max="31" width="3.5" style="3" customWidth="1"/>
    <col min="32" max="32" width="3.625" style="3" customWidth="1"/>
    <col min="33" max="34" width="3.75" style="3" customWidth="1"/>
    <col min="35" max="35" width="4.75" style="3" customWidth="1"/>
    <col min="36" max="36" width="4.125" style="3" customWidth="1"/>
    <col min="37" max="39" width="3.5" style="3" customWidth="1"/>
    <col min="40" max="44" width="3.5" customWidth="1"/>
  </cols>
  <sheetData>
    <row r="1" spans="1:36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6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106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6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</row>
    <row r="4" spans="1:36" s="3" customFormat="1" x14ac:dyDescent="0.25">
      <c r="A4" s="11"/>
    </row>
    <row r="5" spans="1:36" ht="21" customHeight="1" x14ac:dyDescent="0.25">
      <c r="A5" s="99" t="s">
        <v>13</v>
      </c>
      <c r="B5" s="100" t="s">
        <v>3</v>
      </c>
      <c r="C5" s="22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10" t="s">
        <v>14</v>
      </c>
      <c r="AJ5" s="110" t="s">
        <v>103</v>
      </c>
    </row>
    <row r="6" spans="1:36" ht="40.5" customHeight="1" x14ac:dyDescent="0.25">
      <c r="A6" s="99"/>
      <c r="B6" s="100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11"/>
      <c r="AJ6" s="111"/>
    </row>
    <row r="7" spans="1:36" ht="23.25" customHeight="1" x14ac:dyDescent="0.25">
      <c r="A7" s="1" t="s">
        <v>15</v>
      </c>
      <c r="B7" s="2" t="s">
        <v>22</v>
      </c>
      <c r="C7" s="5"/>
      <c r="D7" s="10"/>
      <c r="E7" s="33" t="s">
        <v>27</v>
      </c>
      <c r="F7" s="33" t="s">
        <v>27</v>
      </c>
      <c r="G7" s="33" t="s">
        <v>27</v>
      </c>
      <c r="H7" s="33" t="s">
        <v>27</v>
      </c>
      <c r="I7" s="33" t="s">
        <v>27</v>
      </c>
      <c r="J7" s="33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4">
        <f>COUNTIF(C7:AH7,"X")</f>
        <v>25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10"/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4">
        <f t="shared" ref="AI8:AI16" si="0">COUNTIF(C8:AH8,"X")</f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10"/>
      <c r="E9" s="33" t="s">
        <v>27</v>
      </c>
      <c r="F9" s="33" t="s">
        <v>27</v>
      </c>
      <c r="G9" s="33" t="s">
        <v>27</v>
      </c>
      <c r="H9" s="33" t="s">
        <v>27</v>
      </c>
      <c r="I9" s="33" t="s">
        <v>27</v>
      </c>
      <c r="J9" s="33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4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10"/>
      <c r="E10" s="33" t="s">
        <v>27</v>
      </c>
      <c r="F10" s="33" t="s">
        <v>27</v>
      </c>
      <c r="G10" s="33" t="s">
        <v>27</v>
      </c>
      <c r="H10" s="33" t="s">
        <v>27</v>
      </c>
      <c r="I10" s="33" t="s">
        <v>27</v>
      </c>
      <c r="J10" s="33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4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10"/>
      <c r="E11" s="33" t="s">
        <v>27</v>
      </c>
      <c r="F11" s="33" t="s">
        <v>27</v>
      </c>
      <c r="G11" s="33" t="s">
        <v>27</v>
      </c>
      <c r="H11" s="33" t="s">
        <v>27</v>
      </c>
      <c r="I11" s="33" t="s">
        <v>27</v>
      </c>
      <c r="J11" s="33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4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10"/>
      <c r="E12" s="33" t="s">
        <v>27</v>
      </c>
      <c r="F12" s="33" t="s">
        <v>27</v>
      </c>
      <c r="G12" s="33" t="s">
        <v>27</v>
      </c>
      <c r="H12" s="33" t="s">
        <v>27</v>
      </c>
      <c r="I12" s="33" t="s">
        <v>41</v>
      </c>
      <c r="J12" s="33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4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10"/>
      <c r="E13" s="33" t="s">
        <v>27</v>
      </c>
      <c r="F13" s="33" t="s">
        <v>27</v>
      </c>
      <c r="G13" s="33" t="s">
        <v>27</v>
      </c>
      <c r="H13" s="33" t="s">
        <v>27</v>
      </c>
      <c r="I13" s="33" t="s">
        <v>27</v>
      </c>
      <c r="J13" s="33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34</v>
      </c>
      <c r="X13" s="5"/>
      <c r="Y13" s="10"/>
      <c r="Z13" s="5" t="s">
        <v>34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4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10"/>
      <c r="E14" s="33" t="s">
        <v>27</v>
      </c>
      <c r="F14" s="33" t="s">
        <v>27</v>
      </c>
      <c r="G14" s="33" t="s">
        <v>27</v>
      </c>
      <c r="H14" s="33" t="s">
        <v>27</v>
      </c>
      <c r="I14" s="33" t="s">
        <v>27</v>
      </c>
      <c r="J14" s="33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10"/>
      <c r="AG14" s="5" t="s">
        <v>27</v>
      </c>
      <c r="AH14" s="5" t="s">
        <v>27</v>
      </c>
      <c r="AI14" s="4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10"/>
      <c r="E15" s="33" t="s">
        <v>27</v>
      </c>
      <c r="F15" s="33" t="s">
        <v>27</v>
      </c>
      <c r="G15" s="33" t="s">
        <v>27</v>
      </c>
      <c r="H15" s="33" t="s">
        <v>27</v>
      </c>
      <c r="I15" s="33" t="s">
        <v>27</v>
      </c>
      <c r="J15" s="33" t="s">
        <v>27</v>
      </c>
      <c r="K15" s="10"/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10"/>
      <c r="AG15" s="5" t="s">
        <v>27</v>
      </c>
      <c r="AH15" s="5" t="s">
        <v>27</v>
      </c>
      <c r="AI15" s="4">
        <f t="shared" si="0"/>
        <v>26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10"/>
      <c r="E16" s="33" t="s">
        <v>27</v>
      </c>
      <c r="F16" s="33" t="s">
        <v>27</v>
      </c>
      <c r="G16" s="33" t="s">
        <v>27</v>
      </c>
      <c r="H16" s="33" t="s">
        <v>27</v>
      </c>
      <c r="I16" s="33" t="s">
        <v>27</v>
      </c>
      <c r="J16" s="33" t="s">
        <v>27</v>
      </c>
      <c r="K16" s="10"/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10"/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10"/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10"/>
      <c r="AG16" s="5" t="s">
        <v>27</v>
      </c>
      <c r="AH16" s="5" t="s">
        <v>27</v>
      </c>
      <c r="AI16" s="4">
        <f t="shared" si="0"/>
        <v>26</v>
      </c>
      <c r="AJ16" s="40"/>
    </row>
    <row r="17" spans="1:33" s="3" customFormat="1" ht="18.75" customHeight="1" x14ac:dyDescent="0.25">
      <c r="A17" s="6"/>
    </row>
    <row r="18" spans="1:33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</row>
    <row r="19" spans="1:33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</row>
    <row r="20" spans="1:33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</row>
    <row r="21" spans="1:33" s="6" customFormat="1" ht="15" x14ac:dyDescent="0.25">
      <c r="K21" s="6" t="s">
        <v>33</v>
      </c>
      <c r="P21" s="6" t="s">
        <v>37</v>
      </c>
    </row>
    <row r="22" spans="1:33" s="3" customFormat="1" x14ac:dyDescent="0.25"/>
    <row r="23" spans="1:33" s="3" customFormat="1" x14ac:dyDescent="0.25">
      <c r="X23" s="112" t="s">
        <v>107</v>
      </c>
      <c r="Y23" s="112"/>
      <c r="Z23" s="112"/>
      <c r="AA23" s="112"/>
      <c r="AB23" s="112"/>
      <c r="AC23" s="112"/>
      <c r="AD23" s="112"/>
    </row>
    <row r="24" spans="1:33" s="3" customFormat="1" x14ac:dyDescent="0.25">
      <c r="F24" s="35" t="s">
        <v>58</v>
      </c>
      <c r="AA24" s="35" t="s">
        <v>50</v>
      </c>
    </row>
    <row r="25" spans="1:33" s="3" customFormat="1" x14ac:dyDescent="0.25">
      <c r="F25" s="35"/>
    </row>
    <row r="26" spans="1:33" s="3" customFormat="1" x14ac:dyDescent="0.25"/>
    <row r="27" spans="1:33" s="3" customFormat="1" x14ac:dyDescent="0.25"/>
    <row r="28" spans="1:33" s="3" customFormat="1" x14ac:dyDescent="0.25"/>
    <row r="29" spans="1:33" s="3" customFormat="1" ht="16.5" x14ac:dyDescent="0.25">
      <c r="F29" s="36" t="s">
        <v>22</v>
      </c>
      <c r="AA29" s="36" t="s">
        <v>51</v>
      </c>
    </row>
    <row r="30" spans="1:33" s="3" customFormat="1" x14ac:dyDescent="0.25"/>
    <row r="31" spans="1:33" s="3" customFormat="1" x14ac:dyDescent="0.25"/>
    <row r="32" spans="1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B7" workbookViewId="0">
      <selection activeCell="B17" sqref="A17:XFD17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5" width="3.375" style="3" customWidth="1"/>
    <col min="6" max="17" width="3.75" style="3" customWidth="1"/>
    <col min="18" max="18" width="4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875" style="3" customWidth="1"/>
    <col min="26" max="31" width="3.75" style="3" customWidth="1"/>
    <col min="32" max="32" width="3.625" style="3" customWidth="1"/>
    <col min="33" max="33" width="3.75" style="3" customWidth="1"/>
    <col min="34" max="34" width="4.625" style="3" customWidth="1"/>
    <col min="35" max="35" width="4.25" style="3" customWidth="1"/>
    <col min="36" max="36" width="7.75" style="17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6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108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6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AJ3" s="17"/>
    </row>
    <row r="4" spans="1:36" s="3" customFormat="1" x14ac:dyDescent="0.25">
      <c r="A4" s="11"/>
      <c r="AJ4" s="17"/>
    </row>
    <row r="5" spans="1:36" ht="21" customHeight="1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110" t="s">
        <v>14</v>
      </c>
      <c r="AI5" s="110" t="s">
        <v>103</v>
      </c>
      <c r="AJ5" s="110" t="s">
        <v>103</v>
      </c>
    </row>
    <row r="6" spans="1:36" ht="40.5" customHeight="1" x14ac:dyDescent="0.25">
      <c r="A6" s="99"/>
      <c r="B6" s="100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111"/>
      <c r="AI6" s="111"/>
      <c r="AJ6" s="111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34</v>
      </c>
      <c r="G7" s="5"/>
      <c r="H7" s="10"/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/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4">
        <f t="shared" ref="AH7:AH16" si="0">COUNTIF(C7:AG7,"X")</f>
        <v>18</v>
      </c>
      <c r="AI7" s="40"/>
      <c r="AJ7" s="37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34</v>
      </c>
      <c r="AH8" s="4">
        <f t="shared" si="0"/>
        <v>26</v>
      </c>
      <c r="AI8" s="40"/>
      <c r="AJ8" s="37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4">
        <f t="shared" si="0"/>
        <v>26</v>
      </c>
      <c r="AI9" s="40"/>
      <c r="AJ9" s="37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34</v>
      </c>
      <c r="X10" s="5" t="s">
        <v>34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4">
        <f t="shared" si="0"/>
        <v>24</v>
      </c>
      <c r="AI10" s="40"/>
      <c r="AJ10" s="37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4">
        <f t="shared" si="0"/>
        <v>26</v>
      </c>
      <c r="AI11" s="40"/>
      <c r="AJ11" s="37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34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4">
        <f t="shared" si="0"/>
        <v>25</v>
      </c>
      <c r="AI12" s="40"/>
      <c r="AJ12" s="37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/>
      <c r="AC13" s="10"/>
      <c r="AD13" s="5" t="s">
        <v>34</v>
      </c>
      <c r="AE13" s="5" t="s">
        <v>27</v>
      </c>
      <c r="AF13" s="5" t="s">
        <v>27</v>
      </c>
      <c r="AG13" s="5" t="s">
        <v>27</v>
      </c>
      <c r="AH13" s="4">
        <f t="shared" si="0"/>
        <v>24</v>
      </c>
      <c r="AI13" s="40"/>
      <c r="AJ13" s="37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4">
        <f t="shared" si="0"/>
        <v>26</v>
      </c>
      <c r="AI14" s="40"/>
      <c r="AJ14" s="37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10"/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4">
        <f t="shared" si="0"/>
        <v>26</v>
      </c>
      <c r="AI15" s="40"/>
      <c r="AJ15" s="119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36</v>
      </c>
      <c r="E16" s="5" t="s">
        <v>27</v>
      </c>
      <c r="F16" s="5" t="s">
        <v>27</v>
      </c>
      <c r="G16" s="5" t="s">
        <v>27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34</v>
      </c>
      <c r="N16" s="5" t="s">
        <v>36</v>
      </c>
      <c r="O16" s="10"/>
      <c r="P16" s="5" t="s">
        <v>36</v>
      </c>
      <c r="Q16" s="5" t="s">
        <v>36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27</v>
      </c>
      <c r="AF16" s="5" t="s">
        <v>27</v>
      </c>
      <c r="AG16" s="5" t="s">
        <v>27</v>
      </c>
      <c r="AH16" s="4">
        <f t="shared" si="0"/>
        <v>21</v>
      </c>
      <c r="AI16" s="40"/>
      <c r="AJ16" s="120"/>
    </row>
    <row r="17" spans="1:36" s="3" customFormat="1" ht="18.75" customHeight="1" x14ac:dyDescent="0.25">
      <c r="A17" s="6"/>
      <c r="B17" s="3" t="s">
        <v>112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12" t="s">
        <v>109</v>
      </c>
      <c r="Y23" s="112"/>
      <c r="Z23" s="112"/>
      <c r="AA23" s="112"/>
      <c r="AB23" s="112"/>
      <c r="AC23" s="112"/>
      <c r="AD23" s="112"/>
      <c r="AJ23" s="17"/>
    </row>
    <row r="24" spans="1:36" s="3" customFormat="1" x14ac:dyDescent="0.25">
      <c r="F24" s="38" t="s">
        <v>58</v>
      </c>
      <c r="AA24" s="38" t="s">
        <v>50</v>
      </c>
      <c r="AJ24" s="17"/>
    </row>
    <row r="25" spans="1:36" s="3" customFormat="1" x14ac:dyDescent="0.25">
      <c r="F25" s="3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39" t="s">
        <v>22</v>
      </c>
      <c r="AA29" s="3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2">
    <mergeCell ref="AJ15:AJ16"/>
    <mergeCell ref="X23:AD23"/>
    <mergeCell ref="A1:H1"/>
    <mergeCell ref="J1:AJ1"/>
    <mergeCell ref="A2:H2"/>
    <mergeCell ref="J2:AJ2"/>
    <mergeCell ref="A3:H3"/>
    <mergeCell ref="A5:A6"/>
    <mergeCell ref="B5:B6"/>
    <mergeCell ref="AH5:AH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4" workbookViewId="0">
      <selection activeCell="C16" sqref="C16:AH16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2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6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110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6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</row>
    <row r="4" spans="1:36" s="3" customFormat="1" x14ac:dyDescent="0.25">
      <c r="A4" s="11"/>
    </row>
    <row r="5" spans="1:36" ht="21" customHeight="1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0">
        <v>31</v>
      </c>
      <c r="AI5" s="110" t="s">
        <v>14</v>
      </c>
      <c r="AJ5" s="110" t="s">
        <v>103</v>
      </c>
    </row>
    <row r="6" spans="1:36" ht="40.5" customHeight="1" x14ac:dyDescent="0.25">
      <c r="A6" s="99"/>
      <c r="B6" s="100"/>
      <c r="C6" s="22" t="s">
        <v>5</v>
      </c>
      <c r="D6" s="43" t="s">
        <v>7</v>
      </c>
      <c r="E6" s="43" t="s">
        <v>8</v>
      </c>
      <c r="F6" s="10" t="s">
        <v>9</v>
      </c>
      <c r="G6" s="43" t="s">
        <v>10</v>
      </c>
      <c r="H6" s="43" t="s">
        <v>11</v>
      </c>
      <c r="I6" s="43" t="s">
        <v>12</v>
      </c>
      <c r="J6" s="43" t="s">
        <v>6</v>
      </c>
      <c r="K6" s="43" t="s">
        <v>7</v>
      </c>
      <c r="L6" s="43" t="s">
        <v>8</v>
      </c>
      <c r="M6" s="10" t="s">
        <v>9</v>
      </c>
      <c r="N6" s="43" t="s">
        <v>10</v>
      </c>
      <c r="O6" s="43" t="s">
        <v>11</v>
      </c>
      <c r="P6" s="43" t="s">
        <v>12</v>
      </c>
      <c r="Q6" s="43" t="s">
        <v>6</v>
      </c>
      <c r="R6" s="43" t="s">
        <v>7</v>
      </c>
      <c r="S6" s="43" t="s">
        <v>8</v>
      </c>
      <c r="T6" s="10" t="s">
        <v>9</v>
      </c>
      <c r="U6" s="43" t="s">
        <v>10</v>
      </c>
      <c r="V6" s="43" t="s">
        <v>11</v>
      </c>
      <c r="W6" s="43" t="s">
        <v>12</v>
      </c>
      <c r="X6" s="43" t="s">
        <v>6</v>
      </c>
      <c r="Y6" s="43" t="s">
        <v>7</v>
      </c>
      <c r="Z6" s="43" t="s">
        <v>8</v>
      </c>
      <c r="AA6" s="10" t="s">
        <v>9</v>
      </c>
      <c r="AB6" s="43" t="s">
        <v>10</v>
      </c>
      <c r="AC6" s="43" t="s">
        <v>11</v>
      </c>
      <c r="AD6" s="43" t="s">
        <v>12</v>
      </c>
      <c r="AE6" s="43" t="s">
        <v>6</v>
      </c>
      <c r="AF6" s="43" t="s">
        <v>7</v>
      </c>
      <c r="AG6" s="43" t="s">
        <v>8</v>
      </c>
      <c r="AH6" s="10" t="s">
        <v>9</v>
      </c>
      <c r="AI6" s="111"/>
      <c r="AJ6" s="111"/>
    </row>
    <row r="7" spans="1:36" ht="23.25" customHeight="1" x14ac:dyDescent="0.25">
      <c r="A7" s="1" t="s">
        <v>15</v>
      </c>
      <c r="B7" s="2" t="s">
        <v>22</v>
      </c>
      <c r="C7" s="5" t="s">
        <v>27</v>
      </c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46">
        <f t="shared" ref="AI7:AI16" si="0">COUNTIF(C7:AH7,"X")</f>
        <v>27</v>
      </c>
      <c r="AJ7" s="40"/>
    </row>
    <row r="8" spans="1:36" ht="23.25" customHeight="1" x14ac:dyDescent="0.25">
      <c r="A8" s="1" t="s">
        <v>16</v>
      </c>
      <c r="B8" s="2" t="s">
        <v>51</v>
      </c>
      <c r="C8" s="5" t="s">
        <v>27</v>
      </c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46">
        <f t="shared" si="0"/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 t="s">
        <v>27</v>
      </c>
      <c r="D9" s="5" t="s">
        <v>27</v>
      </c>
      <c r="E9" s="5" t="s">
        <v>27</v>
      </c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113</v>
      </c>
      <c r="AD9" s="5" t="s">
        <v>27</v>
      </c>
      <c r="AE9" s="5" t="s">
        <v>27</v>
      </c>
      <c r="AF9" s="5" t="s">
        <v>27</v>
      </c>
      <c r="AG9" s="5" t="s">
        <v>27</v>
      </c>
      <c r="AH9" s="10"/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 t="s">
        <v>27</v>
      </c>
      <c r="D10" s="5" t="s">
        <v>27</v>
      </c>
      <c r="E10" s="5" t="s">
        <v>27</v>
      </c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113</v>
      </c>
      <c r="AC10" s="5" t="s">
        <v>113</v>
      </c>
      <c r="AD10" s="5" t="s">
        <v>27</v>
      </c>
      <c r="AE10" s="5" t="s">
        <v>35</v>
      </c>
      <c r="AF10" s="5" t="s">
        <v>35</v>
      </c>
      <c r="AG10" s="5" t="s">
        <v>27</v>
      </c>
      <c r="AH10" s="10"/>
      <c r="AI10" s="46">
        <f t="shared" si="0"/>
        <v>23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 t="s">
        <v>27</v>
      </c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113</v>
      </c>
      <c r="AC11" s="5" t="s">
        <v>113</v>
      </c>
      <c r="AD11" s="5" t="s">
        <v>27</v>
      </c>
      <c r="AE11" s="5" t="s">
        <v>27</v>
      </c>
      <c r="AF11" s="5" t="s">
        <v>27</v>
      </c>
      <c r="AG11" s="5" t="s">
        <v>27</v>
      </c>
      <c r="AH11" s="10"/>
      <c r="AI11" s="46">
        <f t="shared" si="0"/>
        <v>25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 t="s">
        <v>27</v>
      </c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113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/>
      <c r="AI12" s="46">
        <f t="shared" si="0"/>
        <v>26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 t="s">
        <v>27</v>
      </c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113</v>
      </c>
      <c r="AD13" s="5" t="s">
        <v>27</v>
      </c>
      <c r="AE13" s="5" t="s">
        <v>27</v>
      </c>
      <c r="AF13" s="5" t="s">
        <v>27</v>
      </c>
      <c r="AG13" s="5"/>
      <c r="AH13" s="10"/>
      <c r="AI13" s="46">
        <f t="shared" si="0"/>
        <v>25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 t="s">
        <v>27</v>
      </c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34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46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 t="s">
        <v>27</v>
      </c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 t="s">
        <v>27</v>
      </c>
      <c r="AB15" s="5" t="s">
        <v>27</v>
      </c>
      <c r="AC15" s="5" t="s">
        <v>113</v>
      </c>
      <c r="AD15" s="5" t="s">
        <v>27</v>
      </c>
      <c r="AE15" s="5" t="s">
        <v>27</v>
      </c>
      <c r="AF15" s="5" t="s">
        <v>27</v>
      </c>
      <c r="AG15" s="5" t="s">
        <v>27</v>
      </c>
      <c r="AH15" s="10"/>
      <c r="AI15" s="46">
        <f t="shared" si="0"/>
        <v>28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16" t="s">
        <v>114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8"/>
      <c r="AI16" s="46">
        <f t="shared" si="0"/>
        <v>0</v>
      </c>
      <c r="AJ16" s="40"/>
    </row>
    <row r="17" spans="1:36" s="3" customFormat="1" ht="18.75" customHeight="1" x14ac:dyDescent="0.25">
      <c r="A17" s="6"/>
      <c r="B17" s="3" t="s">
        <v>115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6" s="6" customFormat="1" ht="15" x14ac:dyDescent="0.25">
      <c r="K21" s="6" t="s">
        <v>33</v>
      </c>
      <c r="P21" s="6" t="s">
        <v>37</v>
      </c>
    </row>
    <row r="22" spans="1:36" s="3" customFormat="1" x14ac:dyDescent="0.25"/>
    <row r="23" spans="1:36" s="3" customFormat="1" x14ac:dyDescent="0.25">
      <c r="X23" s="112" t="s">
        <v>111</v>
      </c>
      <c r="Y23" s="112"/>
      <c r="Z23" s="112"/>
      <c r="AA23" s="112"/>
      <c r="AB23" s="112"/>
      <c r="AC23" s="112"/>
      <c r="AD23" s="112"/>
    </row>
    <row r="24" spans="1:36" s="3" customFormat="1" x14ac:dyDescent="0.25">
      <c r="F24" s="41" t="s">
        <v>58</v>
      </c>
      <c r="AA24" s="41" t="s">
        <v>50</v>
      </c>
    </row>
    <row r="25" spans="1:36" s="3" customFormat="1" x14ac:dyDescent="0.25">
      <c r="F25" s="41"/>
    </row>
    <row r="26" spans="1:36" s="3" customFormat="1" x14ac:dyDescent="0.25"/>
    <row r="27" spans="1:36" s="3" customFormat="1" x14ac:dyDescent="0.25"/>
    <row r="28" spans="1:36" s="3" customFormat="1" x14ac:dyDescent="0.25"/>
    <row r="29" spans="1:36" s="3" customFormat="1" ht="16.5" x14ac:dyDescent="0.25">
      <c r="F29" s="42" t="s">
        <v>22</v>
      </c>
      <c r="AA29" s="42" t="s">
        <v>51</v>
      </c>
    </row>
    <row r="30" spans="1:36" s="3" customFormat="1" x14ac:dyDescent="0.25"/>
    <row r="31" spans="1:36" s="3" customFormat="1" x14ac:dyDescent="0.25"/>
    <row r="32" spans="1:36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H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E15" sqref="AE15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87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6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116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6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</row>
    <row r="4" spans="1:36" s="3" customFormat="1" x14ac:dyDescent="0.25">
      <c r="A4" s="11"/>
    </row>
    <row r="5" spans="1:36" ht="21" customHeight="1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10">
        <v>7</v>
      </c>
      <c r="K5" s="43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10">
        <v>14</v>
      </c>
      <c r="R5" s="43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10">
        <v>21</v>
      </c>
      <c r="Y5" s="43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10">
        <v>28</v>
      </c>
      <c r="AF5" s="43">
        <v>29</v>
      </c>
      <c r="AG5" s="43">
        <v>30</v>
      </c>
      <c r="AH5" s="5">
        <v>31</v>
      </c>
      <c r="AI5" s="110" t="s">
        <v>14</v>
      </c>
      <c r="AJ5" s="110" t="s">
        <v>103</v>
      </c>
    </row>
    <row r="6" spans="1:36" ht="40.5" customHeight="1" x14ac:dyDescent="0.25">
      <c r="A6" s="99"/>
      <c r="B6" s="100"/>
      <c r="C6" s="22" t="s">
        <v>5</v>
      </c>
      <c r="D6" s="43" t="s">
        <v>10</v>
      </c>
      <c r="E6" s="43" t="s">
        <v>11</v>
      </c>
      <c r="F6" s="5" t="s">
        <v>12</v>
      </c>
      <c r="G6" s="43" t="s">
        <v>6</v>
      </c>
      <c r="H6" s="43" t="s">
        <v>7</v>
      </c>
      <c r="I6" s="43" t="s">
        <v>8</v>
      </c>
      <c r="J6" s="10" t="s">
        <v>9</v>
      </c>
      <c r="K6" s="43" t="s">
        <v>10</v>
      </c>
      <c r="L6" s="43" t="s">
        <v>11</v>
      </c>
      <c r="M6" s="5" t="s">
        <v>12</v>
      </c>
      <c r="N6" s="43" t="s">
        <v>6</v>
      </c>
      <c r="O6" s="43" t="s">
        <v>7</v>
      </c>
      <c r="P6" s="43" t="s">
        <v>8</v>
      </c>
      <c r="Q6" s="10" t="s">
        <v>9</v>
      </c>
      <c r="R6" s="43" t="s">
        <v>10</v>
      </c>
      <c r="S6" s="43" t="s">
        <v>11</v>
      </c>
      <c r="T6" s="5" t="s">
        <v>12</v>
      </c>
      <c r="U6" s="43" t="s">
        <v>6</v>
      </c>
      <c r="V6" s="43" t="s">
        <v>7</v>
      </c>
      <c r="W6" s="43" t="s">
        <v>8</v>
      </c>
      <c r="X6" s="10" t="s">
        <v>9</v>
      </c>
      <c r="Y6" s="43" t="s">
        <v>10</v>
      </c>
      <c r="Z6" s="43" t="s">
        <v>11</v>
      </c>
      <c r="AA6" s="5" t="s">
        <v>12</v>
      </c>
      <c r="AB6" s="43" t="s">
        <v>6</v>
      </c>
      <c r="AC6" s="43" t="s">
        <v>7</v>
      </c>
      <c r="AD6" s="43" t="s">
        <v>8</v>
      </c>
      <c r="AE6" s="10" t="s">
        <v>9</v>
      </c>
      <c r="AF6" s="43" t="s">
        <v>10</v>
      </c>
      <c r="AG6" s="43" t="s">
        <v>11</v>
      </c>
      <c r="AH6" s="5" t="s">
        <v>12</v>
      </c>
      <c r="AI6" s="111"/>
      <c r="AJ6" s="111"/>
    </row>
    <row r="7" spans="1:36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60</v>
      </c>
      <c r="U7" s="5" t="s">
        <v>60</v>
      </c>
      <c r="V7" s="5" t="s">
        <v>60</v>
      </c>
      <c r="W7" s="5" t="s">
        <v>60</v>
      </c>
      <c r="X7" s="10"/>
      <c r="Y7" s="5" t="s">
        <v>34</v>
      </c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46">
        <f>COUNTIF(C7:AH7,"X")</f>
        <v>20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34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COUNTIF(C8:AH8,"X")</f>
        <v>21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10"/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10"/>
      <c r="AF9" s="5" t="s">
        <v>27</v>
      </c>
      <c r="AG9" s="5" t="s">
        <v>27</v>
      </c>
      <c r="AH9" s="5" t="s">
        <v>27</v>
      </c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34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/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/>
      <c r="AE13" s="10"/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60</v>
      </c>
      <c r="U14" s="5" t="s">
        <v>60</v>
      </c>
      <c r="V14" s="5" t="s">
        <v>60</v>
      </c>
      <c r="W14" s="5" t="s">
        <v>60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27</v>
      </c>
      <c r="AG14" s="5" t="s">
        <v>27</v>
      </c>
      <c r="AH14" s="5" t="s">
        <v>27</v>
      </c>
      <c r="AI14" s="46">
        <f t="shared" si="0"/>
        <v>22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30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16" t="s">
        <v>122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8"/>
      <c r="AI16" s="47">
        <f t="shared" si="0"/>
        <v>0</v>
      </c>
      <c r="AJ16" s="40"/>
    </row>
    <row r="17" spans="1:34" s="57" customFormat="1" ht="18.75" customHeight="1" x14ac:dyDescent="0.25">
      <c r="A17" s="58"/>
      <c r="B17" s="57" t="s">
        <v>120</v>
      </c>
    </row>
    <row r="18" spans="1:34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4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4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4" s="6" customFormat="1" ht="15" x14ac:dyDescent="0.25">
      <c r="K21" s="6" t="s">
        <v>33</v>
      </c>
      <c r="P21" s="6" t="s">
        <v>37</v>
      </c>
      <c r="S21" s="6" t="s">
        <v>119</v>
      </c>
      <c r="X21" s="6" t="s">
        <v>60</v>
      </c>
    </row>
    <row r="22" spans="1:34" s="3" customFormat="1" x14ac:dyDescent="0.25"/>
    <row r="23" spans="1:34" s="3" customFormat="1" x14ac:dyDescent="0.25">
      <c r="X23" s="112" t="s">
        <v>118</v>
      </c>
      <c r="Y23" s="112"/>
      <c r="Z23" s="112"/>
      <c r="AA23" s="112"/>
      <c r="AB23" s="112"/>
      <c r="AC23" s="112"/>
      <c r="AD23" s="112"/>
    </row>
    <row r="24" spans="1:34" s="3" customFormat="1" x14ac:dyDescent="0.25">
      <c r="F24" s="44" t="s">
        <v>58</v>
      </c>
      <c r="AA24" s="44" t="s">
        <v>50</v>
      </c>
    </row>
    <row r="25" spans="1:34" s="3" customFormat="1" x14ac:dyDescent="0.25">
      <c r="F25" s="44"/>
    </row>
    <row r="26" spans="1:34" s="3" customFormat="1" x14ac:dyDescent="0.25"/>
    <row r="27" spans="1:34" s="3" customFormat="1" x14ac:dyDescent="0.25"/>
    <row r="28" spans="1:34" s="3" customFormat="1" x14ac:dyDescent="0.25"/>
    <row r="29" spans="1:34" s="3" customFormat="1" ht="16.5" x14ac:dyDescent="0.25">
      <c r="F29" s="45" t="s">
        <v>22</v>
      </c>
      <c r="AA29" s="45" t="s">
        <v>51</v>
      </c>
    </row>
    <row r="30" spans="1:34" s="3" customFormat="1" x14ac:dyDescent="0.25"/>
    <row r="31" spans="1:34" s="3" customFormat="1" x14ac:dyDescent="0.25"/>
    <row r="32" spans="1:3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21" sqref="AI2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6" width="4" style="3" customWidth="1"/>
    <col min="7" max="7" width="3.375" style="3" customWidth="1"/>
    <col min="8" max="9" width="4" style="3" customWidth="1"/>
    <col min="10" max="13" width="4" style="51" customWidth="1"/>
    <col min="14" max="14" width="3.25" style="51" customWidth="1"/>
    <col min="15" max="20" width="4" style="51" customWidth="1"/>
    <col min="21" max="21" width="3.25" style="51" customWidth="1"/>
    <col min="22" max="27" width="4" style="51" customWidth="1"/>
    <col min="28" max="28" width="4.75" style="51" customWidth="1"/>
    <col min="29" max="31" width="4" style="51" customWidth="1"/>
    <col min="32" max="33" width="3.625" style="51" hidden="1" customWidth="1"/>
    <col min="34" max="34" width="3.375" style="51" hidden="1" customWidth="1"/>
    <col min="35" max="35" width="8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123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6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117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6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ht="21" customHeight="1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2" t="s">
        <v>14</v>
      </c>
      <c r="AJ5" s="110" t="s">
        <v>103</v>
      </c>
    </row>
    <row r="6" spans="1:36" ht="40.5" customHeight="1" x14ac:dyDescent="0.25">
      <c r="A6" s="99"/>
      <c r="B6" s="100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/>
      <c r="AG6" s="43"/>
      <c r="AH6" s="43"/>
      <c r="AI6" s="123"/>
      <c r="AJ6" s="111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43"/>
      <c r="N7" s="10"/>
      <c r="O7" s="43"/>
      <c r="P7" s="43"/>
      <c r="Q7" s="43"/>
      <c r="R7" s="43"/>
      <c r="S7" s="43"/>
      <c r="T7" s="43"/>
      <c r="U7" s="10"/>
      <c r="V7" s="43"/>
      <c r="W7" s="43"/>
      <c r="X7" s="43"/>
      <c r="Y7" s="43"/>
      <c r="Z7" s="43"/>
      <c r="AA7" s="43"/>
      <c r="AB7" s="10"/>
      <c r="AC7" s="5" t="s">
        <v>27</v>
      </c>
      <c r="AD7" s="5" t="s">
        <v>27</v>
      </c>
      <c r="AE7" s="5" t="s">
        <v>27</v>
      </c>
      <c r="AF7" s="43"/>
      <c r="AG7" s="43"/>
      <c r="AH7" s="43"/>
      <c r="AI7" s="61">
        <f t="shared" ref="AI7:AI16" si="0">COUNTIF(C7:AH7,"X")</f>
        <v>11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/>
      <c r="J8" s="43"/>
      <c r="K8" s="5" t="s">
        <v>27</v>
      </c>
      <c r="L8" s="43"/>
      <c r="M8" s="43"/>
      <c r="N8" s="10"/>
      <c r="O8" s="43"/>
      <c r="P8" s="43"/>
      <c r="Q8" s="43"/>
      <c r="R8" s="43"/>
      <c r="S8" s="43"/>
      <c r="T8" s="43"/>
      <c r="U8" s="10"/>
      <c r="V8" s="43"/>
      <c r="W8" s="43"/>
      <c r="X8" s="43"/>
      <c r="Y8" s="43"/>
      <c r="Z8" s="43"/>
      <c r="AA8" s="43"/>
      <c r="AB8" s="10"/>
      <c r="AC8" s="5" t="s">
        <v>27</v>
      </c>
      <c r="AD8" s="5" t="s">
        <v>27</v>
      </c>
      <c r="AE8" s="5" t="s">
        <v>27</v>
      </c>
      <c r="AF8" s="43"/>
      <c r="AG8" s="43"/>
      <c r="AH8" s="43"/>
      <c r="AI8" s="61">
        <f t="shared" si="0"/>
        <v>8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/>
      <c r="I9" s="5"/>
      <c r="J9" s="43"/>
      <c r="K9" s="43"/>
      <c r="L9" s="43"/>
      <c r="M9" s="43"/>
      <c r="N9" s="10"/>
      <c r="O9" s="43"/>
      <c r="P9" s="43"/>
      <c r="Q9" s="43"/>
      <c r="R9" s="43"/>
      <c r="S9" s="43"/>
      <c r="T9" s="43"/>
      <c r="U9" s="10"/>
      <c r="V9" s="43"/>
      <c r="W9" s="43"/>
      <c r="X9" s="43"/>
      <c r="Y9" s="43"/>
      <c r="Z9" s="43"/>
      <c r="AA9" s="43"/>
      <c r="AB9" s="10"/>
      <c r="AC9" s="5" t="s">
        <v>27</v>
      </c>
      <c r="AD9" s="5" t="s">
        <v>27</v>
      </c>
      <c r="AE9" s="5" t="s">
        <v>27</v>
      </c>
      <c r="AF9" s="43"/>
      <c r="AG9" s="43"/>
      <c r="AH9" s="43"/>
      <c r="AI9" s="61">
        <f t="shared" si="0"/>
        <v>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/>
      <c r="I10" s="5"/>
      <c r="J10" s="43"/>
      <c r="K10" s="43"/>
      <c r="L10" s="43"/>
      <c r="M10" s="43"/>
      <c r="N10" s="10"/>
      <c r="O10" s="43"/>
      <c r="P10" s="43"/>
      <c r="Q10" s="43"/>
      <c r="R10" s="43"/>
      <c r="S10" s="43"/>
      <c r="T10" s="43"/>
      <c r="U10" s="10"/>
      <c r="V10" s="43"/>
      <c r="W10" s="43"/>
      <c r="X10" s="43"/>
      <c r="Y10" s="43"/>
      <c r="Z10" s="43"/>
      <c r="AA10" s="43"/>
      <c r="AB10" s="10"/>
      <c r="AC10" s="5" t="s">
        <v>27</v>
      </c>
      <c r="AD10" s="5" t="s">
        <v>27</v>
      </c>
      <c r="AE10" s="5" t="s">
        <v>27</v>
      </c>
      <c r="AF10" s="43"/>
      <c r="AG10" s="43"/>
      <c r="AH10" s="43"/>
      <c r="AI10" s="61">
        <f t="shared" si="0"/>
        <v>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/>
      <c r="I11" s="5"/>
      <c r="J11" s="43"/>
      <c r="K11" s="43"/>
      <c r="L11" s="43"/>
      <c r="M11" s="43"/>
      <c r="N11" s="10"/>
      <c r="O11" s="43"/>
      <c r="P11" s="43"/>
      <c r="Q11" s="43"/>
      <c r="R11" s="43"/>
      <c r="S11" s="43"/>
      <c r="T11" s="43"/>
      <c r="U11" s="10"/>
      <c r="V11" s="43"/>
      <c r="W11" s="43"/>
      <c r="X11" s="43"/>
      <c r="Y11" s="43"/>
      <c r="Z11" s="43"/>
      <c r="AA11" s="43"/>
      <c r="AB11" s="10"/>
      <c r="AC11" s="5" t="s">
        <v>27</v>
      </c>
      <c r="AD11" s="5" t="s">
        <v>27</v>
      </c>
      <c r="AE11" s="5" t="s">
        <v>27</v>
      </c>
      <c r="AF11" s="43"/>
      <c r="AG11" s="43"/>
      <c r="AH11" s="43"/>
      <c r="AI11" s="61">
        <f t="shared" si="0"/>
        <v>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/>
      <c r="J12" s="43"/>
      <c r="K12" s="43"/>
      <c r="L12" s="43"/>
      <c r="M12" s="43"/>
      <c r="N12" s="10"/>
      <c r="O12" s="43"/>
      <c r="P12" s="43"/>
      <c r="Q12" s="43"/>
      <c r="R12" s="43"/>
      <c r="S12" s="43"/>
      <c r="T12" s="43"/>
      <c r="U12" s="10"/>
      <c r="V12" s="43"/>
      <c r="W12" s="43"/>
      <c r="X12" s="43"/>
      <c r="Y12" s="43"/>
      <c r="Z12" s="43"/>
      <c r="AA12" s="43"/>
      <c r="AB12" s="10"/>
      <c r="AC12" s="5" t="s">
        <v>27</v>
      </c>
      <c r="AD12" s="5" t="s">
        <v>27</v>
      </c>
      <c r="AE12" s="5" t="s">
        <v>27</v>
      </c>
      <c r="AF12" s="43"/>
      <c r="AG12" s="43"/>
      <c r="AH12" s="43"/>
      <c r="AI12" s="61">
        <f t="shared" si="0"/>
        <v>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/>
      <c r="J13" s="43"/>
      <c r="K13" s="43"/>
      <c r="L13" s="43"/>
      <c r="M13" s="43"/>
      <c r="N13" s="10"/>
      <c r="O13" s="43"/>
      <c r="P13" s="43"/>
      <c r="Q13" s="43"/>
      <c r="R13" s="43"/>
      <c r="S13" s="43"/>
      <c r="T13" s="43"/>
      <c r="U13" s="10"/>
      <c r="V13" s="43"/>
      <c r="W13" s="43"/>
      <c r="X13" s="43"/>
      <c r="Y13" s="43"/>
      <c r="Z13" s="43"/>
      <c r="AA13" s="43"/>
      <c r="AB13" s="10"/>
      <c r="AC13" s="5" t="s">
        <v>27</v>
      </c>
      <c r="AD13" s="5" t="s">
        <v>27</v>
      </c>
      <c r="AE13" s="5" t="s">
        <v>27</v>
      </c>
      <c r="AF13" s="43"/>
      <c r="AG13" s="43"/>
      <c r="AH13" s="43"/>
      <c r="AI13" s="61">
        <f t="shared" si="0"/>
        <v>7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43"/>
      <c r="N14" s="10"/>
      <c r="O14" s="43"/>
      <c r="P14" s="43"/>
      <c r="Q14" s="43"/>
      <c r="R14" s="43"/>
      <c r="S14" s="43"/>
      <c r="T14" s="43"/>
      <c r="U14" s="10"/>
      <c r="V14" s="43"/>
      <c r="W14" s="43"/>
      <c r="X14" s="43"/>
      <c r="Y14" s="43"/>
      <c r="Z14" s="43"/>
      <c r="AA14" s="43"/>
      <c r="AB14" s="10"/>
      <c r="AC14" s="5" t="s">
        <v>27</v>
      </c>
      <c r="AD14" s="5" t="s">
        <v>27</v>
      </c>
      <c r="AE14" s="5" t="s">
        <v>27</v>
      </c>
      <c r="AF14" s="43"/>
      <c r="AG14" s="43"/>
      <c r="AH14" s="43"/>
      <c r="AI14" s="61">
        <f t="shared" si="0"/>
        <v>11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/>
      <c r="H15" s="5"/>
      <c r="I15" s="5"/>
      <c r="J15" s="43"/>
      <c r="K15" s="43"/>
      <c r="L15" s="43"/>
      <c r="M15" s="43"/>
      <c r="N15" s="10"/>
      <c r="O15" s="43"/>
      <c r="P15" s="43"/>
      <c r="Q15" s="43"/>
      <c r="R15" s="43"/>
      <c r="S15" s="43"/>
      <c r="T15" s="43"/>
      <c r="U15" s="10"/>
      <c r="V15" s="43"/>
      <c r="W15" s="43"/>
      <c r="X15" s="43"/>
      <c r="Y15" s="43"/>
      <c r="Z15" s="43"/>
      <c r="AA15" s="43"/>
      <c r="AB15" s="10"/>
      <c r="AC15" s="5" t="s">
        <v>27</v>
      </c>
      <c r="AD15" s="5" t="s">
        <v>27</v>
      </c>
      <c r="AE15" s="5" t="s">
        <v>27</v>
      </c>
      <c r="AF15" s="43"/>
      <c r="AG15" s="43"/>
      <c r="AH15" s="43"/>
      <c r="AI15" s="61">
        <f t="shared" si="0"/>
        <v>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16" t="s">
        <v>122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8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1" t="s">
        <v>124</v>
      </c>
      <c r="Y23" s="121"/>
      <c r="Z23" s="121"/>
      <c r="AA23" s="121"/>
      <c r="AB23" s="121"/>
      <c r="AC23" s="121"/>
      <c r="AD23" s="121"/>
      <c r="AE23" s="51"/>
      <c r="AF23" s="51"/>
      <c r="AG23" s="51"/>
      <c r="AH23" s="51"/>
      <c r="AI23" s="51"/>
    </row>
    <row r="24" spans="1:35" s="3" customFormat="1" x14ac:dyDescent="0.25">
      <c r="F24" s="4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4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5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B23" sqref="B23:N23"/>
    </sheetView>
  </sheetViews>
  <sheetFormatPr defaultRowHeight="15.75" x14ac:dyDescent="0.25"/>
  <cols>
    <col min="1" max="1" width="6.375" customWidth="1"/>
    <col min="2" max="2" width="19.25" customWidth="1"/>
    <col min="3" max="6" width="3.875" style="3" customWidth="1"/>
    <col min="7" max="7" width="3.25" style="3" customWidth="1"/>
    <col min="8" max="9" width="3.75" style="3" customWidth="1"/>
    <col min="10" max="13" width="3.75" style="51" customWidth="1"/>
    <col min="14" max="14" width="3.125" style="51" customWidth="1"/>
    <col min="15" max="20" width="3.875" style="51" customWidth="1"/>
    <col min="21" max="21" width="3.125" style="51" customWidth="1"/>
    <col min="22" max="27" width="3.75" style="51" customWidth="1"/>
    <col min="28" max="28" width="3.125" style="51" customWidth="1"/>
    <col min="29" max="34" width="3.75" style="51" customWidth="1"/>
    <col min="35" max="35" width="5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6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121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6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customFormat="1" ht="21" customHeight="1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2" t="s">
        <v>14</v>
      </c>
      <c r="AJ5" s="110" t="s">
        <v>103</v>
      </c>
    </row>
    <row r="6" spans="1:36" customFormat="1" ht="40.5" customHeight="1" x14ac:dyDescent="0.25">
      <c r="A6" s="99"/>
      <c r="B6" s="100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 t="s">
        <v>6</v>
      </c>
      <c r="AG6" s="43" t="s">
        <v>7</v>
      </c>
      <c r="AH6" s="43" t="s">
        <v>8</v>
      </c>
      <c r="AI6" s="123"/>
      <c r="AJ6" s="111"/>
    </row>
    <row r="7" spans="1:36" customFormat="1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61">
        <f t="shared" ref="AI7:AI16" si="0">COUNTIF(C7:AH7,"X")</f>
        <v>27</v>
      </c>
      <c r="AJ7" s="40"/>
    </row>
    <row r="8" spans="1:36" customFormat="1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34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61">
        <f t="shared" si="0"/>
        <v>26</v>
      </c>
      <c r="AJ8" s="40"/>
    </row>
    <row r="9" spans="1:36" customFormat="1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61">
        <f t="shared" si="0"/>
        <v>27</v>
      </c>
      <c r="AJ9" s="40"/>
    </row>
    <row r="10" spans="1:36" customFormat="1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61">
        <f t="shared" si="0"/>
        <v>31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61">
        <f t="shared" si="0"/>
        <v>27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61">
        <f t="shared" si="0"/>
        <v>27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/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/>
      <c r="U13" s="10"/>
      <c r="V13" s="5" t="s">
        <v>34</v>
      </c>
      <c r="W13" s="5" t="s">
        <v>34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61">
        <f t="shared" si="0"/>
        <v>22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34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34</v>
      </c>
      <c r="AA14" s="5" t="s">
        <v>34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61">
        <f t="shared" si="0"/>
        <v>24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10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61">
        <f t="shared" si="0"/>
        <v>31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16" t="s">
        <v>122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8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31" t="s">
        <v>128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B23" s="3" t="s">
        <v>127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1" t="s">
        <v>125</v>
      </c>
      <c r="Y23" s="121"/>
      <c r="Z23" s="121"/>
      <c r="AA23" s="121"/>
      <c r="AB23" s="121"/>
      <c r="AC23" s="121"/>
      <c r="AD23" s="121"/>
      <c r="AE23" s="51"/>
      <c r="AF23" s="51"/>
      <c r="AG23" s="51"/>
      <c r="AH23" s="51"/>
      <c r="AI23" s="51"/>
    </row>
    <row r="24" spans="1:35" s="3" customFormat="1" x14ac:dyDescent="0.25">
      <c r="F24" s="5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5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1"/>
  <sheetViews>
    <sheetView workbookViewId="0">
      <selection activeCell="AK27" sqref="AK27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3.5" style="3" customWidth="1"/>
    <col min="10" max="10" width="3.5" style="51" customWidth="1"/>
    <col min="11" max="17" width="3.25" style="51" customWidth="1"/>
    <col min="18" max="18" width="3.375" style="51" customWidth="1"/>
    <col min="19" max="25" width="3.25" style="51" customWidth="1"/>
    <col min="26" max="31" width="3.125" style="51" customWidth="1"/>
    <col min="32" max="33" width="3.375" style="51" customWidth="1"/>
    <col min="34" max="34" width="6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38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38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126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38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38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38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22" t="s">
        <v>14</v>
      </c>
      <c r="AI5" s="110" t="s">
        <v>103</v>
      </c>
      <c r="AJ5"/>
      <c r="AK5"/>
      <c r="AL5"/>
    </row>
    <row r="6" spans="1:38" ht="41.25" customHeight="1" x14ac:dyDescent="0.25">
      <c r="A6" s="99"/>
      <c r="B6" s="100"/>
      <c r="C6" s="22" t="s">
        <v>5</v>
      </c>
      <c r="D6" s="10" t="s">
        <v>9</v>
      </c>
      <c r="E6" s="43" t="s">
        <v>10</v>
      </c>
      <c r="F6" s="43" t="s">
        <v>11</v>
      </c>
      <c r="G6" s="43" t="s">
        <v>12</v>
      </c>
      <c r="H6" s="43" t="s">
        <v>6</v>
      </c>
      <c r="I6" s="43" t="s">
        <v>7</v>
      </c>
      <c r="J6" s="43" t="s">
        <v>8</v>
      </c>
      <c r="K6" s="10" t="s">
        <v>9</v>
      </c>
      <c r="L6" s="43" t="s">
        <v>10</v>
      </c>
      <c r="M6" s="43" t="s">
        <v>11</v>
      </c>
      <c r="N6" s="43" t="s">
        <v>12</v>
      </c>
      <c r="O6" s="43" t="s">
        <v>6</v>
      </c>
      <c r="P6" s="43" t="s">
        <v>7</v>
      </c>
      <c r="Q6" s="43" t="s">
        <v>8</v>
      </c>
      <c r="R6" s="10" t="s">
        <v>9</v>
      </c>
      <c r="S6" s="43" t="s">
        <v>10</v>
      </c>
      <c r="T6" s="43" t="s">
        <v>11</v>
      </c>
      <c r="U6" s="43" t="s">
        <v>12</v>
      </c>
      <c r="V6" s="43" t="s">
        <v>6</v>
      </c>
      <c r="W6" s="43" t="s">
        <v>7</v>
      </c>
      <c r="X6" s="43" t="s">
        <v>8</v>
      </c>
      <c r="Y6" s="10" t="s">
        <v>9</v>
      </c>
      <c r="Z6" s="43" t="s">
        <v>10</v>
      </c>
      <c r="AA6" s="43" t="s">
        <v>11</v>
      </c>
      <c r="AB6" s="43" t="s">
        <v>12</v>
      </c>
      <c r="AC6" s="43" t="s">
        <v>6</v>
      </c>
      <c r="AD6" s="43" t="s">
        <v>7</v>
      </c>
      <c r="AE6" s="43" t="s">
        <v>8</v>
      </c>
      <c r="AF6" s="10" t="s">
        <v>9</v>
      </c>
      <c r="AG6" s="43" t="s">
        <v>10</v>
      </c>
      <c r="AH6" s="123"/>
      <c r="AI6" s="111"/>
      <c r="AJ6"/>
      <c r="AK6"/>
      <c r="AL6"/>
    </row>
    <row r="7" spans="1:38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43</v>
      </c>
      <c r="AC7" s="5" t="s">
        <v>92</v>
      </c>
      <c r="AD7" s="5" t="s">
        <v>92</v>
      </c>
      <c r="AE7" s="5" t="s">
        <v>92</v>
      </c>
      <c r="AF7" s="10"/>
      <c r="AG7" s="5" t="s">
        <v>43</v>
      </c>
      <c r="AH7" s="68">
        <f t="shared" ref="AH7:AH16" si="0">COUNTIF(C7:AG7,"X")</f>
        <v>20</v>
      </c>
      <c r="AI7" s="40"/>
      <c r="AJ7"/>
      <c r="AK7"/>
      <c r="AL7"/>
    </row>
    <row r="8" spans="1:38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34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43</v>
      </c>
      <c r="AC8" s="5" t="s">
        <v>92</v>
      </c>
      <c r="AD8" s="5" t="s">
        <v>92</v>
      </c>
      <c r="AE8" s="5" t="s">
        <v>92</v>
      </c>
      <c r="AF8" s="10"/>
      <c r="AG8" s="5" t="s">
        <v>43</v>
      </c>
      <c r="AH8" s="68">
        <f t="shared" si="0"/>
        <v>19</v>
      </c>
      <c r="AI8" s="40"/>
      <c r="AJ8"/>
      <c r="AK8"/>
      <c r="AL8"/>
    </row>
    <row r="9" spans="1:38" x14ac:dyDescent="0.25">
      <c r="A9" s="1" t="s">
        <v>17</v>
      </c>
      <c r="B9" s="2" t="s">
        <v>53</v>
      </c>
      <c r="C9" s="5"/>
      <c r="D9" s="10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 t="s">
        <v>27</v>
      </c>
      <c r="Z9" s="5" t="s">
        <v>27</v>
      </c>
      <c r="AA9" s="5" t="s">
        <v>27</v>
      </c>
      <c r="AB9" s="5" t="s">
        <v>43</v>
      </c>
      <c r="AC9" s="5" t="s">
        <v>27</v>
      </c>
      <c r="AD9" s="5" t="s">
        <v>27</v>
      </c>
      <c r="AE9" s="5" t="s">
        <v>27</v>
      </c>
      <c r="AF9" s="10"/>
      <c r="AG9" s="5" t="s">
        <v>43</v>
      </c>
      <c r="AH9" s="68">
        <f t="shared" si="0"/>
        <v>25</v>
      </c>
      <c r="AI9" s="40"/>
      <c r="AJ9"/>
      <c r="AK9"/>
      <c r="AL9"/>
    </row>
    <row r="10" spans="1:38" x14ac:dyDescent="0.25">
      <c r="A10" s="1" t="s">
        <v>18</v>
      </c>
      <c r="B10" s="2" t="s">
        <v>54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43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43</v>
      </c>
      <c r="AH10" s="68">
        <v>26</v>
      </c>
      <c r="AI10" s="40"/>
      <c r="AJ10"/>
      <c r="AK10"/>
      <c r="AL10"/>
    </row>
    <row r="11" spans="1:38" s="3" customFormat="1" x14ac:dyDescent="0.25">
      <c r="A11" s="1" t="s">
        <v>19</v>
      </c>
      <c r="B11" s="2" t="s">
        <v>55</v>
      </c>
      <c r="C11" s="5"/>
      <c r="D11" s="10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43</v>
      </c>
      <c r="AC11" s="5" t="s">
        <v>27</v>
      </c>
      <c r="AD11" s="5" t="s">
        <v>27</v>
      </c>
      <c r="AE11" s="5" t="s">
        <v>27</v>
      </c>
      <c r="AF11" s="10"/>
      <c r="AG11" s="5" t="s">
        <v>43</v>
      </c>
      <c r="AH11" s="68">
        <f t="shared" si="0"/>
        <v>23</v>
      </c>
      <c r="AI11" s="40"/>
    </row>
    <row r="12" spans="1:38" s="3" customFormat="1" x14ac:dyDescent="0.25">
      <c r="A12" s="1" t="s">
        <v>20</v>
      </c>
      <c r="B12" s="2" t="s">
        <v>56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43</v>
      </c>
      <c r="AC12" s="5" t="s">
        <v>27</v>
      </c>
      <c r="AD12" s="5" t="s">
        <v>27</v>
      </c>
      <c r="AE12" s="5" t="s">
        <v>27</v>
      </c>
      <c r="AF12" s="10"/>
      <c r="AG12" s="5" t="s">
        <v>43</v>
      </c>
      <c r="AH12" s="68">
        <f t="shared" si="0"/>
        <v>24</v>
      </c>
      <c r="AI12" s="40"/>
    </row>
    <row r="13" spans="1:38" s="3" customFormat="1" x14ac:dyDescent="0.25">
      <c r="A13" s="1" t="s">
        <v>21</v>
      </c>
      <c r="B13" s="2" t="s">
        <v>79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/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/>
      <c r="Y13" s="10"/>
      <c r="Z13" s="5" t="s">
        <v>27</v>
      </c>
      <c r="AA13" s="5" t="s">
        <v>27</v>
      </c>
      <c r="AB13" s="5" t="s">
        <v>43</v>
      </c>
      <c r="AC13" s="5" t="s">
        <v>27</v>
      </c>
      <c r="AD13" s="5" t="s">
        <v>27</v>
      </c>
      <c r="AE13" s="5"/>
      <c r="AF13" s="10"/>
      <c r="AG13" s="5" t="s">
        <v>43</v>
      </c>
      <c r="AH13" s="68">
        <f t="shared" si="0"/>
        <v>19</v>
      </c>
      <c r="AI13" s="40"/>
    </row>
    <row r="14" spans="1:38" s="3" customFormat="1" x14ac:dyDescent="0.25">
      <c r="A14" s="1" t="s">
        <v>89</v>
      </c>
      <c r="B14" s="2" t="s">
        <v>87</v>
      </c>
      <c r="C14" s="5"/>
      <c r="D14" s="10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43</v>
      </c>
      <c r="AC14" s="5" t="s">
        <v>27</v>
      </c>
      <c r="AD14" s="5" t="s">
        <v>27</v>
      </c>
      <c r="AE14" s="5" t="s">
        <v>27</v>
      </c>
      <c r="AF14" s="10"/>
      <c r="AG14" s="5" t="s">
        <v>43</v>
      </c>
      <c r="AH14" s="68">
        <f t="shared" si="0"/>
        <v>23</v>
      </c>
      <c r="AI14" s="40"/>
    </row>
    <row r="15" spans="1:38" s="3" customFormat="1" x14ac:dyDescent="0.25">
      <c r="A15" s="1" t="s">
        <v>100</v>
      </c>
      <c r="B15" s="2" t="s">
        <v>102</v>
      </c>
      <c r="C15" s="5"/>
      <c r="D15" s="10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10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43</v>
      </c>
      <c r="AC15" s="5" t="s">
        <v>27</v>
      </c>
      <c r="AD15" s="5" t="s">
        <v>27</v>
      </c>
      <c r="AE15" s="5" t="s">
        <v>27</v>
      </c>
      <c r="AF15" s="10"/>
      <c r="AG15" s="5" t="s">
        <v>43</v>
      </c>
      <c r="AH15" s="68">
        <f t="shared" si="0"/>
        <v>24</v>
      </c>
      <c r="AI15" s="40"/>
    </row>
    <row r="16" spans="1:38" s="3" customFormat="1" x14ac:dyDescent="0.25">
      <c r="A16" s="1" t="s">
        <v>101</v>
      </c>
      <c r="B16" s="2" t="s">
        <v>99</v>
      </c>
      <c r="C16" s="116" t="s">
        <v>122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52">
        <f t="shared" si="0"/>
        <v>0</v>
      </c>
      <c r="AI16" s="40"/>
    </row>
    <row r="17" spans="1:34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</row>
    <row r="19" spans="1:34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</row>
    <row r="20" spans="1:34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</row>
    <row r="21" spans="1:34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1:34" s="3" customFormat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1" t="s">
        <v>130</v>
      </c>
      <c r="Y23" s="121"/>
      <c r="Z23" s="121"/>
      <c r="AA23" s="121"/>
      <c r="AB23" s="121"/>
      <c r="AC23" s="121"/>
      <c r="AD23" s="121"/>
      <c r="AE23" s="51"/>
      <c r="AF23" s="51"/>
      <c r="AG23" s="51"/>
      <c r="AH23" s="51"/>
    </row>
    <row r="24" spans="1:34" s="3" customFormat="1" x14ac:dyDescent="0.25">
      <c r="F24" s="62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</row>
    <row r="25" spans="1:34" s="3" customFormat="1" x14ac:dyDescent="0.25">
      <c r="F25" s="62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1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1:34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</row>
    <row r="28" spans="1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1:34" s="3" customFormat="1" ht="16.5" x14ac:dyDescent="0.25">
      <c r="F29" s="63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</row>
    <row r="30" spans="1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1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1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  <row r="390" spans="10:34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</row>
    <row r="391" spans="10:34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</row>
  </sheetData>
  <mergeCells count="11">
    <mergeCell ref="C16:AG16"/>
    <mergeCell ref="X23:AD23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2" right="0.2" top="0.25" bottom="0.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zoomScaleNormal="100" workbookViewId="0">
      <selection activeCell="U22" sqref="U22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6" width="3.5" style="3" customWidth="1"/>
    <col min="7" max="7" width="3" style="3" customWidth="1"/>
    <col min="8" max="8" width="2.75" style="3" customWidth="1"/>
    <col min="9" max="9" width="3.25" style="3" customWidth="1"/>
    <col min="10" max="11" width="3" style="51" customWidth="1"/>
    <col min="12" max="34" width="2.75" style="5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9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131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9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2" t="s">
        <v>14</v>
      </c>
      <c r="AJ5" s="110" t="s">
        <v>103</v>
      </c>
      <c r="AK5"/>
      <c r="AL5"/>
      <c r="AM5"/>
    </row>
    <row r="6" spans="1:39" ht="41.25" customHeight="1" x14ac:dyDescent="0.25">
      <c r="A6" s="99"/>
      <c r="B6" s="100"/>
      <c r="C6" s="22" t="s">
        <v>5</v>
      </c>
      <c r="D6" s="43" t="s">
        <v>11</v>
      </c>
      <c r="E6" s="43" t="s">
        <v>12</v>
      </c>
      <c r="F6" s="43" t="s">
        <v>6</v>
      </c>
      <c r="G6" s="43" t="s">
        <v>7</v>
      </c>
      <c r="H6" s="43" t="s">
        <v>8</v>
      </c>
      <c r="I6" s="10" t="s">
        <v>9</v>
      </c>
      <c r="J6" s="43" t="s">
        <v>10</v>
      </c>
      <c r="K6" s="43" t="s">
        <v>11</v>
      </c>
      <c r="L6" s="43" t="s">
        <v>12</v>
      </c>
      <c r="M6" s="43" t="s">
        <v>6</v>
      </c>
      <c r="N6" s="43" t="s">
        <v>7</v>
      </c>
      <c r="O6" s="43" t="s">
        <v>8</v>
      </c>
      <c r="P6" s="10" t="s">
        <v>9</v>
      </c>
      <c r="Q6" s="43" t="s">
        <v>10</v>
      </c>
      <c r="R6" s="43" t="s">
        <v>11</v>
      </c>
      <c r="S6" s="43" t="s">
        <v>12</v>
      </c>
      <c r="T6" s="43" t="s">
        <v>6</v>
      </c>
      <c r="U6" s="43" t="s">
        <v>7</v>
      </c>
      <c r="V6" s="43" t="s">
        <v>8</v>
      </c>
      <c r="W6" s="10" t="s">
        <v>9</v>
      </c>
      <c r="X6" s="43" t="s">
        <v>10</v>
      </c>
      <c r="Y6" s="43" t="s">
        <v>11</v>
      </c>
      <c r="Z6" s="43" t="s">
        <v>12</v>
      </c>
      <c r="AA6" s="43" t="s">
        <v>6</v>
      </c>
      <c r="AB6" s="43" t="s">
        <v>7</v>
      </c>
      <c r="AC6" s="43" t="s">
        <v>8</v>
      </c>
      <c r="AD6" s="10" t="s">
        <v>9</v>
      </c>
      <c r="AE6" s="43" t="s">
        <v>10</v>
      </c>
      <c r="AF6" s="43" t="s">
        <v>11</v>
      </c>
      <c r="AG6" s="43" t="s">
        <v>12</v>
      </c>
      <c r="AH6" s="43" t="s">
        <v>6</v>
      </c>
      <c r="AI6" s="123"/>
      <c r="AJ6" s="111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46">
        <f t="shared" ref="AI7:AI16" si="0">COUNTIF(C7:AH7,"X")</f>
        <v>26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29</v>
      </c>
      <c r="L8" s="5" t="s">
        <v>29</v>
      </c>
      <c r="M8" s="5" t="s">
        <v>29</v>
      </c>
      <c r="N8" s="5" t="s">
        <v>29</v>
      </c>
      <c r="O8" s="5" t="s">
        <v>27</v>
      </c>
      <c r="P8" s="10"/>
      <c r="Q8" s="5" t="s">
        <v>29</v>
      </c>
      <c r="R8" s="5" t="s">
        <v>29</v>
      </c>
      <c r="S8" s="5" t="s">
        <v>29</v>
      </c>
      <c r="T8" s="5" t="s">
        <v>29</v>
      </c>
      <c r="U8" s="5" t="s">
        <v>29</v>
      </c>
      <c r="V8" s="5" t="s">
        <v>27</v>
      </c>
      <c r="W8" s="10"/>
      <c r="X8" s="5" t="s">
        <v>29</v>
      </c>
      <c r="Y8" s="5" t="s">
        <v>29</v>
      </c>
      <c r="Z8" s="5" t="s">
        <v>29</v>
      </c>
      <c r="AA8" s="5" t="s">
        <v>29</v>
      </c>
      <c r="AB8" s="5" t="s">
        <v>29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46">
        <v>26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34</v>
      </c>
      <c r="I9" s="10" t="s">
        <v>37</v>
      </c>
      <c r="J9" s="5" t="s">
        <v>37</v>
      </c>
      <c r="K9" s="5" t="s">
        <v>37</v>
      </c>
      <c r="L9" s="5" t="s">
        <v>27</v>
      </c>
      <c r="M9" s="5" t="s">
        <v>27</v>
      </c>
      <c r="N9" s="5" t="s">
        <v>27</v>
      </c>
      <c r="O9" s="5" t="s">
        <v>27</v>
      </c>
      <c r="P9" s="10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46">
        <v>24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5"/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 t="s">
        <v>27</v>
      </c>
      <c r="AG10" s="5" t="s">
        <v>27</v>
      </c>
      <c r="AH10" s="5" t="s">
        <v>27</v>
      </c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46">
        <f t="shared" si="0"/>
        <v>27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34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/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/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/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26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10"/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10"/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10"/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10"/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26</v>
      </c>
      <c r="AJ15" s="40"/>
    </row>
    <row r="16" spans="1:39" s="3" customFormat="1" x14ac:dyDescent="0.25">
      <c r="A16" s="1" t="s">
        <v>101</v>
      </c>
      <c r="B16" s="2" t="s">
        <v>99</v>
      </c>
      <c r="C16" s="116" t="s">
        <v>132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8"/>
      <c r="AH16" s="5" t="s">
        <v>27</v>
      </c>
      <c r="AI16" s="46">
        <f t="shared" si="0"/>
        <v>1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6" customFormat="1" ht="15" x14ac:dyDescent="0.25"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133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51"/>
    </row>
    <row r="24" spans="1:35" s="3" customFormat="1" x14ac:dyDescent="0.25">
      <c r="F24" s="64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64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5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0"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G16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topLeftCell="B1" zoomScaleNormal="100" workbookViewId="0">
      <selection activeCell="AS9" sqref="AS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5" width="3.5" style="3" customWidth="1"/>
    <col min="6" max="6" width="3.25" style="3" customWidth="1"/>
    <col min="7" max="9" width="3" style="3" customWidth="1"/>
    <col min="10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9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134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9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22" t="s">
        <v>14</v>
      </c>
      <c r="AJ5" s="110" t="s">
        <v>103</v>
      </c>
      <c r="AK5"/>
      <c r="AL5"/>
      <c r="AM5"/>
    </row>
    <row r="6" spans="1:39" ht="41.25" customHeight="1" x14ac:dyDescent="0.25">
      <c r="A6" s="99"/>
      <c r="B6" s="100"/>
      <c r="C6" s="22" t="s">
        <v>5</v>
      </c>
      <c r="D6" s="43" t="s">
        <v>7</v>
      </c>
      <c r="E6" s="43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43"/>
      <c r="AI6" s="123"/>
      <c r="AJ6" s="111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34</v>
      </c>
      <c r="P7" s="5" t="s">
        <v>34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46">
        <f t="shared" ref="AI7:AI16" si="0">COUNTIF(C7:AH7,"X")</f>
        <v>24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34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34</v>
      </c>
      <c r="AG8" s="5"/>
      <c r="AH8" s="5"/>
      <c r="AI8" s="46">
        <f t="shared" si="0"/>
        <v>22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10" t="s">
        <v>27</v>
      </c>
      <c r="G9" s="5" t="s">
        <v>27</v>
      </c>
      <c r="H9" s="5" t="s">
        <v>34</v>
      </c>
      <c r="I9" s="5" t="s">
        <v>34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5"/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75</v>
      </c>
      <c r="Y11" s="5" t="s">
        <v>75</v>
      </c>
      <c r="Z11" s="5" t="s">
        <v>75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/>
      <c r="AH11" s="5"/>
      <c r="AI11" s="46">
        <f t="shared" si="0"/>
        <v>22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/>
      <c r="AH12" s="5"/>
      <c r="AI12" s="46">
        <f t="shared" si="0"/>
        <v>26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27</v>
      </c>
      <c r="E13" s="5"/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/>
      <c r="M13" s="10"/>
      <c r="N13" s="5" t="s">
        <v>27</v>
      </c>
      <c r="O13" s="5" t="s">
        <v>27</v>
      </c>
      <c r="P13" s="5" t="s">
        <v>27</v>
      </c>
      <c r="Q13" s="5" t="s">
        <v>34</v>
      </c>
      <c r="R13" s="5" t="s">
        <v>34</v>
      </c>
      <c r="S13" s="5"/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/>
      <c r="AA13" s="10"/>
      <c r="AB13" s="5" t="s">
        <v>27</v>
      </c>
      <c r="AC13" s="5" t="s">
        <v>34</v>
      </c>
      <c r="AD13" s="5" t="s">
        <v>34</v>
      </c>
      <c r="AE13" s="5" t="s">
        <v>27</v>
      </c>
      <c r="AF13" s="5" t="s">
        <v>27</v>
      </c>
      <c r="AG13" s="5"/>
      <c r="AH13" s="5"/>
      <c r="AI13" s="46">
        <f t="shared" si="0"/>
        <v>17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27</v>
      </c>
      <c r="X14" s="5" t="s">
        <v>75</v>
      </c>
      <c r="Y14" s="5" t="s">
        <v>75</v>
      </c>
      <c r="Z14" s="5" t="s">
        <v>75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/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46">
        <f t="shared" si="0"/>
        <v>27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10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10"/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10"/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5" t="s">
        <v>27</v>
      </c>
      <c r="AA16" s="10"/>
      <c r="AB16" s="5" t="s">
        <v>34</v>
      </c>
      <c r="AC16" s="5" t="s">
        <v>27</v>
      </c>
      <c r="AD16" s="5" t="s">
        <v>34</v>
      </c>
      <c r="AE16" s="5" t="s">
        <v>27</v>
      </c>
      <c r="AF16" s="5" t="s">
        <v>27</v>
      </c>
      <c r="AG16" s="5" t="s">
        <v>27</v>
      </c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idden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135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6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6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6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72"/>
      <c r="V30" s="124" t="s">
        <v>79</v>
      </c>
      <c r="W30" s="124"/>
      <c r="X30" s="124"/>
      <c r="Y30" s="124"/>
      <c r="Z30" s="124"/>
      <c r="AA30" s="124"/>
      <c r="AB30" s="124"/>
      <c r="AC30" s="124"/>
      <c r="AD30" s="124"/>
      <c r="AE30" s="124"/>
      <c r="AF30" s="72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10">
    <mergeCell ref="V30:AE30"/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topLeftCell="D1" workbookViewId="0">
      <selection activeCell="AT15" sqref="AT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</row>
    <row r="2" spans="1:40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136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</row>
    <row r="3" spans="1:40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99" t="s">
        <v>13</v>
      </c>
      <c r="B5" s="100" t="s">
        <v>3</v>
      </c>
      <c r="C5" s="22" t="s">
        <v>4</v>
      </c>
      <c r="D5" s="10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10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43">
        <v>14</v>
      </c>
      <c r="R5" s="10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43">
        <v>21</v>
      </c>
      <c r="Y5" s="10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43">
        <v>28</v>
      </c>
      <c r="AF5" s="10">
        <v>29</v>
      </c>
      <c r="AG5" s="43">
        <v>30</v>
      </c>
      <c r="AH5" s="43">
        <v>31</v>
      </c>
      <c r="AI5" s="43">
        <v>31</v>
      </c>
      <c r="AJ5" s="122" t="s">
        <v>14</v>
      </c>
      <c r="AK5" s="110" t="s">
        <v>103</v>
      </c>
      <c r="AL5"/>
      <c r="AM5"/>
      <c r="AN5"/>
    </row>
    <row r="6" spans="1:40" ht="42.75" customHeight="1" x14ac:dyDescent="0.25">
      <c r="A6" s="99"/>
      <c r="B6" s="100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3"/>
      <c r="AJ6" s="123"/>
      <c r="AK6" s="111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10"/>
      <c r="E7" s="5"/>
      <c r="F7" s="5"/>
      <c r="G7" s="5"/>
      <c r="H7" s="5"/>
      <c r="I7" s="5"/>
      <c r="J7" s="5"/>
      <c r="K7" s="10"/>
      <c r="L7" s="5"/>
      <c r="M7" s="5"/>
      <c r="N7" s="5"/>
      <c r="O7" s="5"/>
      <c r="P7" s="5"/>
      <c r="Q7" s="5"/>
      <c r="R7" s="10"/>
      <c r="S7" s="5"/>
      <c r="T7" s="5"/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5"/>
      <c r="AJ7" s="47">
        <f t="shared" ref="AJ7:AJ16" si="0">COUNTIF(C7:AI7,"X")</f>
        <v>0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10"/>
      <c r="E8" s="5"/>
      <c r="F8" s="5"/>
      <c r="G8" s="5"/>
      <c r="H8" s="5"/>
      <c r="I8" s="5"/>
      <c r="J8" s="5"/>
      <c r="K8" s="10"/>
      <c r="L8" s="5"/>
      <c r="M8" s="5"/>
      <c r="N8" s="5"/>
      <c r="O8" s="5"/>
      <c r="P8" s="5"/>
      <c r="Q8" s="5"/>
      <c r="R8" s="10"/>
      <c r="S8" s="5"/>
      <c r="T8" s="5"/>
      <c r="U8" s="5"/>
      <c r="V8" s="5"/>
      <c r="W8" s="5"/>
      <c r="X8" s="5"/>
      <c r="Y8" s="10"/>
      <c r="Z8" s="5"/>
      <c r="AA8" s="5"/>
      <c r="AB8" s="5"/>
      <c r="AC8" s="5"/>
      <c r="AD8" s="5"/>
      <c r="AE8" s="5"/>
      <c r="AF8" s="10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10"/>
      <c r="E9" s="5"/>
      <c r="F9" s="5"/>
      <c r="G9" s="5"/>
      <c r="H9" s="5"/>
      <c r="I9" s="5"/>
      <c r="J9" s="5"/>
      <c r="K9" s="10"/>
      <c r="L9" s="5"/>
      <c r="M9" s="5"/>
      <c r="N9" s="5"/>
      <c r="O9" s="5"/>
      <c r="P9" s="5"/>
      <c r="Q9" s="5"/>
      <c r="R9" s="10"/>
      <c r="S9" s="5"/>
      <c r="T9" s="5"/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10"/>
      <c r="E10" s="5"/>
      <c r="F10" s="5"/>
      <c r="G10" s="5"/>
      <c r="H10" s="5"/>
      <c r="I10" s="5"/>
      <c r="J10" s="5"/>
      <c r="K10" s="10"/>
      <c r="L10" s="5"/>
      <c r="M10" s="5"/>
      <c r="N10" s="5"/>
      <c r="O10" s="5"/>
      <c r="P10" s="5"/>
      <c r="Q10" s="5"/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5"/>
      <c r="AJ10" s="47">
        <f t="shared" si="0"/>
        <v>0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10"/>
      <c r="E11" s="5"/>
      <c r="F11" s="5"/>
      <c r="G11" s="5"/>
      <c r="H11" s="5"/>
      <c r="I11" s="5"/>
      <c r="J11" s="5"/>
      <c r="K11" s="10"/>
      <c r="L11" s="5"/>
      <c r="M11" s="5"/>
      <c r="N11" s="5"/>
      <c r="O11" s="5"/>
      <c r="P11" s="5"/>
      <c r="Q11" s="5"/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5"/>
      <c r="AJ11" s="47">
        <f t="shared" si="0"/>
        <v>0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10"/>
      <c r="E12" s="5"/>
      <c r="F12" s="5"/>
      <c r="G12" s="5"/>
      <c r="H12" s="5"/>
      <c r="I12" s="5"/>
      <c r="J12" s="5"/>
      <c r="K12" s="10"/>
      <c r="L12" s="5"/>
      <c r="M12" s="5"/>
      <c r="N12" s="5"/>
      <c r="O12" s="5"/>
      <c r="P12" s="5"/>
      <c r="Q12" s="5"/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5"/>
      <c r="AJ12" s="47">
        <f t="shared" si="0"/>
        <v>0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10"/>
      <c r="E13" s="5"/>
      <c r="F13" s="5"/>
      <c r="G13" s="5"/>
      <c r="H13" s="5"/>
      <c r="I13" s="5"/>
      <c r="J13" s="5"/>
      <c r="K13" s="10"/>
      <c r="L13" s="5"/>
      <c r="M13" s="5"/>
      <c r="N13" s="5"/>
      <c r="O13" s="5"/>
      <c r="P13" s="5"/>
      <c r="Q13" s="5"/>
      <c r="R13" s="10"/>
      <c r="S13" s="5"/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5"/>
      <c r="AJ13" s="47">
        <f t="shared" si="0"/>
        <v>0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10"/>
      <c r="E14" s="5"/>
      <c r="F14" s="5"/>
      <c r="G14" s="5"/>
      <c r="H14" s="5"/>
      <c r="I14" s="5"/>
      <c r="J14" s="5"/>
      <c r="K14" s="10"/>
      <c r="L14" s="5"/>
      <c r="M14" s="5"/>
      <c r="N14" s="5"/>
      <c r="O14" s="5"/>
      <c r="P14" s="5"/>
      <c r="Q14" s="5"/>
      <c r="R14" s="10"/>
      <c r="S14" s="5"/>
      <c r="T14" s="5"/>
      <c r="U14" s="5"/>
      <c r="V14" s="5"/>
      <c r="W14" s="5"/>
      <c r="X14" s="5"/>
      <c r="Y14" s="10"/>
      <c r="Z14" s="5"/>
      <c r="AA14" s="5"/>
      <c r="AB14" s="5"/>
      <c r="AC14" s="5"/>
      <c r="AD14" s="5"/>
      <c r="AE14" s="5"/>
      <c r="AF14" s="10"/>
      <c r="AG14" s="5"/>
      <c r="AH14" s="5"/>
      <c r="AI14" s="5"/>
      <c r="AJ14" s="47">
        <f t="shared" si="0"/>
        <v>0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10"/>
      <c r="E15" s="5"/>
      <c r="F15" s="5"/>
      <c r="G15" s="5"/>
      <c r="H15" s="5"/>
      <c r="I15" s="5"/>
      <c r="J15" s="5"/>
      <c r="K15" s="10"/>
      <c r="L15" s="5"/>
      <c r="M15" s="5"/>
      <c r="N15" s="5"/>
      <c r="O15" s="5"/>
      <c r="P15" s="5"/>
      <c r="Q15" s="5"/>
      <c r="R15" s="10"/>
      <c r="S15" s="5"/>
      <c r="T15" s="5"/>
      <c r="U15" s="5"/>
      <c r="V15" s="5"/>
      <c r="W15" s="5"/>
      <c r="X15" s="5"/>
      <c r="Y15" s="10"/>
      <c r="Z15" s="5"/>
      <c r="AA15" s="5"/>
      <c r="AB15" s="5"/>
      <c r="AC15" s="5"/>
      <c r="AD15" s="5"/>
      <c r="AE15" s="5"/>
      <c r="AF15" s="10"/>
      <c r="AG15" s="5"/>
      <c r="AH15" s="5"/>
      <c r="AI15" s="5"/>
      <c r="AJ15" s="47">
        <f t="shared" si="0"/>
        <v>0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10"/>
      <c r="E16" s="5"/>
      <c r="F16" s="5"/>
      <c r="G16" s="5"/>
      <c r="H16" s="5"/>
      <c r="I16" s="5"/>
      <c r="J16" s="5"/>
      <c r="K16" s="10"/>
      <c r="L16" s="5"/>
      <c r="M16" s="5"/>
      <c r="N16" s="5"/>
      <c r="O16" s="5"/>
      <c r="P16" s="5"/>
      <c r="Q16" s="5"/>
      <c r="R16" s="10"/>
      <c r="S16" s="5"/>
      <c r="T16" s="5"/>
      <c r="U16" s="5"/>
      <c r="V16" s="5"/>
      <c r="W16" s="5"/>
      <c r="X16" s="5"/>
      <c r="Y16" s="10"/>
      <c r="Z16" s="5"/>
      <c r="AA16" s="5"/>
      <c r="AB16" s="5"/>
      <c r="AC16" s="5"/>
      <c r="AD16" s="5"/>
      <c r="AE16" s="5"/>
      <c r="AF16" s="10"/>
      <c r="AG16" s="5"/>
      <c r="AH16" s="5"/>
      <c r="AI16" s="5"/>
      <c r="AJ16" s="47">
        <f t="shared" si="0"/>
        <v>0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137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36" s="3" customFormat="1" x14ac:dyDescent="0.25">
      <c r="F25" s="69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F26" s="69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ht="16.5" x14ac:dyDescent="0.25">
      <c r="F30" s="70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workbookViewId="0">
      <selection activeCell="U15" sqref="U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</row>
    <row r="2" spans="1:40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141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</row>
    <row r="3" spans="1:40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10">
        <v>5</v>
      </c>
      <c r="I5" s="43">
        <v>6</v>
      </c>
      <c r="J5" s="43">
        <v>7</v>
      </c>
      <c r="K5" s="5">
        <v>8</v>
      </c>
      <c r="L5" s="5">
        <v>9</v>
      </c>
      <c r="M5" s="5">
        <v>10</v>
      </c>
      <c r="N5" s="43">
        <v>11</v>
      </c>
      <c r="O5" s="10">
        <v>12</v>
      </c>
      <c r="P5" s="43">
        <v>13</v>
      </c>
      <c r="Q5" s="43">
        <v>14</v>
      </c>
      <c r="R5" s="5">
        <v>15</v>
      </c>
      <c r="S5" s="5">
        <v>16</v>
      </c>
      <c r="T5" s="5">
        <v>17</v>
      </c>
      <c r="U5" s="43">
        <v>18</v>
      </c>
      <c r="V5" s="10">
        <v>19</v>
      </c>
      <c r="W5" s="43">
        <v>20</v>
      </c>
      <c r="X5" s="43">
        <v>21</v>
      </c>
      <c r="Y5" s="5">
        <v>22</v>
      </c>
      <c r="Z5" s="5">
        <v>23</v>
      </c>
      <c r="AA5" s="5">
        <v>24</v>
      </c>
      <c r="AB5" s="43">
        <v>25</v>
      </c>
      <c r="AC5" s="10">
        <v>26</v>
      </c>
      <c r="AD5" s="43">
        <v>27</v>
      </c>
      <c r="AE5" s="43">
        <v>28</v>
      </c>
      <c r="AF5" s="5">
        <v>29</v>
      </c>
      <c r="AG5" s="5">
        <v>30</v>
      </c>
      <c r="AH5" s="5">
        <v>31</v>
      </c>
      <c r="AI5" s="43">
        <v>31</v>
      </c>
      <c r="AJ5" s="122" t="s">
        <v>14</v>
      </c>
      <c r="AK5" s="110" t="s">
        <v>103</v>
      </c>
      <c r="AL5"/>
      <c r="AM5"/>
      <c r="AN5"/>
    </row>
    <row r="6" spans="1:40" ht="42.75" customHeight="1" x14ac:dyDescent="0.25">
      <c r="A6" s="99"/>
      <c r="B6" s="100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3"/>
      <c r="AJ6" s="123"/>
      <c r="AK6" s="111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34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34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/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46">
        <f t="shared" ref="AJ7:AJ16" si="0">COUNTIF(C7:AI7,"X")</f>
        <v>24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/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/>
      <c r="O8" s="10"/>
      <c r="P8" s="5" t="s">
        <v>27</v>
      </c>
      <c r="Q8" s="5" t="s">
        <v>34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34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46">
        <v>23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/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5"/>
      <c r="AJ9" s="46">
        <f t="shared" si="0"/>
        <v>27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34</v>
      </c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34</v>
      </c>
      <c r="AE10" s="5" t="s">
        <v>27</v>
      </c>
      <c r="AF10" s="5" t="s">
        <v>27</v>
      </c>
      <c r="AG10" s="5" t="s">
        <v>27</v>
      </c>
      <c r="AH10" s="5" t="s">
        <v>27</v>
      </c>
      <c r="AI10" s="5"/>
      <c r="AJ10" s="46">
        <f t="shared" si="0"/>
        <v>25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34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46">
        <v>26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34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34</v>
      </c>
      <c r="X12" s="5" t="s">
        <v>34</v>
      </c>
      <c r="Y12" s="5" t="s">
        <v>27</v>
      </c>
      <c r="Z12" s="5" t="s">
        <v>27</v>
      </c>
      <c r="AA12" s="5" t="s">
        <v>27</v>
      </c>
      <c r="AB12" s="5" t="s">
        <v>34</v>
      </c>
      <c r="AC12" s="10" t="s">
        <v>27</v>
      </c>
      <c r="AD12" s="5" t="s">
        <v>34</v>
      </c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46">
        <v>23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5" t="s">
        <v>34</v>
      </c>
      <c r="E13" s="5" t="s">
        <v>34</v>
      </c>
      <c r="F13" s="5" t="s">
        <v>34</v>
      </c>
      <c r="G13" s="5"/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34</v>
      </c>
      <c r="N13" s="5"/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/>
      <c r="V13" s="10"/>
      <c r="W13" s="5" t="s">
        <v>27</v>
      </c>
      <c r="X13" s="5" t="s">
        <v>27</v>
      </c>
      <c r="Y13" s="5" t="s">
        <v>27</v>
      </c>
      <c r="Z13" s="5" t="s">
        <v>34</v>
      </c>
      <c r="AA13" s="5" t="s">
        <v>27</v>
      </c>
      <c r="AB13" s="5"/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46">
        <f t="shared" si="0"/>
        <v>18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34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46">
        <f t="shared" si="0"/>
        <v>26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/>
      <c r="V15" s="10"/>
      <c r="W15" s="5" t="s">
        <v>27</v>
      </c>
      <c r="X15" s="5" t="s">
        <v>34</v>
      </c>
      <c r="Y15" s="5" t="s">
        <v>27</v>
      </c>
      <c r="Z15" s="5" t="s">
        <v>27</v>
      </c>
      <c r="AA15" s="5" t="s">
        <v>34</v>
      </c>
      <c r="AB15" s="5"/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5"/>
      <c r="AJ15" s="46">
        <f t="shared" si="0"/>
        <v>23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34</v>
      </c>
      <c r="G16" s="5" t="s">
        <v>34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10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34</v>
      </c>
      <c r="AF16" s="5" t="s">
        <v>36</v>
      </c>
      <c r="AG16" s="5" t="s">
        <v>36</v>
      </c>
      <c r="AH16" s="5" t="s">
        <v>36</v>
      </c>
      <c r="AI16" s="5"/>
      <c r="AJ16" s="46">
        <f t="shared" si="0"/>
        <v>22</v>
      </c>
      <c r="AK16" s="40"/>
    </row>
    <row r="17" spans="1:40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40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N18" s="79"/>
    </row>
    <row r="19" spans="1:40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40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40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40" s="3" customFormat="1" x14ac:dyDescent="0.25">
      <c r="B22" s="48" t="s">
        <v>142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 t="s">
        <v>143</v>
      </c>
      <c r="O22" s="48"/>
      <c r="P22" s="48"/>
      <c r="Q22" s="48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</row>
    <row r="23" spans="1:40" s="3" customFormat="1" x14ac:dyDescent="0.25">
      <c r="B23" s="3" t="s">
        <v>144</v>
      </c>
      <c r="J23" s="51"/>
      <c r="K23" s="51"/>
      <c r="L23" s="51"/>
      <c r="M23" s="51"/>
      <c r="N23" s="51"/>
      <c r="O23" s="51"/>
      <c r="P23" s="51"/>
      <c r="Q23" s="51"/>
      <c r="R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40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139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40" s="3" customFormat="1" x14ac:dyDescent="0.25">
      <c r="F25" s="7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78" t="s">
        <v>50</v>
      </c>
      <c r="X25" s="78"/>
      <c r="Y25" s="78"/>
      <c r="Z25" s="78"/>
      <c r="AA25" s="78"/>
      <c r="AB25" s="78"/>
      <c r="AC25" s="78"/>
      <c r="AD25" s="78"/>
      <c r="AE25" s="78"/>
      <c r="AF25" s="51"/>
      <c r="AG25" s="51"/>
      <c r="AH25" s="51"/>
      <c r="AI25" s="51"/>
      <c r="AJ25" s="51"/>
    </row>
    <row r="26" spans="1:40" s="3" customFormat="1" x14ac:dyDescent="0.25">
      <c r="F26" s="7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40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40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40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40" s="3" customFormat="1" ht="16.5" x14ac:dyDescent="0.25">
      <c r="F30" s="7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40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40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K5:AK6"/>
    <mergeCell ref="A1:H1"/>
    <mergeCell ref="A2:H2"/>
    <mergeCell ref="A3:H3"/>
    <mergeCell ref="J1:AK1"/>
    <mergeCell ref="J2:AK2"/>
    <mergeCell ref="AJ5:AJ6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workbookViewId="0">
      <selection activeCell="AE10" sqref="AE10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39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140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39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99" t="s">
        <v>13</v>
      </c>
      <c r="B5" s="100" t="s">
        <v>3</v>
      </c>
      <c r="C5" s="22" t="s">
        <v>4</v>
      </c>
      <c r="D5" s="5">
        <v>1</v>
      </c>
      <c r="E5" s="10">
        <v>2</v>
      </c>
      <c r="F5" s="5">
        <v>3</v>
      </c>
      <c r="G5" s="43">
        <v>4</v>
      </c>
      <c r="H5" s="5">
        <v>5</v>
      </c>
      <c r="I5" s="43">
        <v>6</v>
      </c>
      <c r="J5" s="43">
        <v>7</v>
      </c>
      <c r="K5" s="5">
        <v>8</v>
      </c>
      <c r="L5" s="10">
        <v>9</v>
      </c>
      <c r="M5" s="5">
        <v>10</v>
      </c>
      <c r="N5" s="43">
        <v>11</v>
      </c>
      <c r="O5" s="5">
        <v>12</v>
      </c>
      <c r="P5" s="43">
        <v>13</v>
      </c>
      <c r="Q5" s="43">
        <v>14</v>
      </c>
      <c r="R5" s="5">
        <v>15</v>
      </c>
      <c r="S5" s="10">
        <v>16</v>
      </c>
      <c r="T5" s="5">
        <v>17</v>
      </c>
      <c r="U5" s="43">
        <v>18</v>
      </c>
      <c r="V5" s="5">
        <v>19</v>
      </c>
      <c r="W5" s="43">
        <v>20</v>
      </c>
      <c r="X5" s="43">
        <v>21</v>
      </c>
      <c r="Y5" s="5">
        <v>22</v>
      </c>
      <c r="Z5" s="10">
        <v>23</v>
      </c>
      <c r="AA5" s="5">
        <v>24</v>
      </c>
      <c r="AB5" s="43">
        <v>25</v>
      </c>
      <c r="AC5" s="5">
        <v>26</v>
      </c>
      <c r="AD5" s="43">
        <v>27</v>
      </c>
      <c r="AE5" s="43">
        <v>28</v>
      </c>
      <c r="AF5" s="5">
        <v>29</v>
      </c>
      <c r="AG5" s="10">
        <v>30</v>
      </c>
      <c r="AH5" s="43">
        <v>31</v>
      </c>
      <c r="AI5" s="122" t="s">
        <v>14</v>
      </c>
      <c r="AJ5" s="110" t="s">
        <v>103</v>
      </c>
      <c r="AK5"/>
      <c r="AL5"/>
      <c r="AM5"/>
    </row>
    <row r="6" spans="1:39" ht="42.75" customHeight="1" x14ac:dyDescent="0.25">
      <c r="A6" s="99"/>
      <c r="B6" s="100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43"/>
      <c r="AI6" s="123"/>
      <c r="AJ6" s="111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43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34</v>
      </c>
      <c r="Q7" s="5" t="s">
        <v>34</v>
      </c>
      <c r="R7" s="5"/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46">
        <f t="shared" ref="AI7:AI16" si="0">COUNTIF(C7:AH7,"X")</f>
        <v>21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/>
      <c r="E8" s="10"/>
      <c r="F8" s="5" t="s">
        <v>43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34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34</v>
      </c>
      <c r="AD8" s="5" t="s">
        <v>27</v>
      </c>
      <c r="AE8" s="5" t="s">
        <v>27</v>
      </c>
      <c r="AF8" s="5" t="s">
        <v>27</v>
      </c>
      <c r="AG8" s="10"/>
      <c r="AH8" s="5"/>
      <c r="AI8" s="46">
        <f t="shared" si="0"/>
        <v>21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43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43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43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/>
      <c r="AH11" s="5"/>
      <c r="AI11" s="46">
        <f t="shared" si="0"/>
        <v>24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43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46">
        <f t="shared" si="0"/>
        <v>24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/>
      <c r="E13" s="10"/>
      <c r="F13" s="5" t="s">
        <v>43</v>
      </c>
      <c r="G13" s="5" t="s">
        <v>27</v>
      </c>
      <c r="H13" s="5" t="s">
        <v>27</v>
      </c>
      <c r="I13" s="5" t="s">
        <v>27</v>
      </c>
      <c r="J13" s="5" t="s">
        <v>27</v>
      </c>
      <c r="K13" s="5"/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/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46">
        <f t="shared" si="0"/>
        <v>20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34</v>
      </c>
      <c r="E14" s="10"/>
      <c r="F14" s="5" t="s">
        <v>43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145</v>
      </c>
      <c r="C15" s="5"/>
      <c r="D15" s="5" t="s">
        <v>27</v>
      </c>
      <c r="E15" s="10"/>
      <c r="F15" s="5" t="s">
        <v>43</v>
      </c>
      <c r="G15" s="5" t="s">
        <v>34</v>
      </c>
      <c r="H15" s="5" t="s">
        <v>27</v>
      </c>
      <c r="I15" s="5" t="s">
        <v>34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/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 t="s">
        <v>27</v>
      </c>
      <c r="AH15" s="5"/>
      <c r="AI15" s="46">
        <f t="shared" si="0"/>
        <v>23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36</v>
      </c>
      <c r="E16" s="10"/>
      <c r="F16" s="5" t="s">
        <v>43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0"/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10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10"/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5" t="s">
        <v>27</v>
      </c>
      <c r="AG16" s="10"/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146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73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7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73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74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1"/>
  <sheetViews>
    <sheetView workbookViewId="0">
      <selection activeCell="AO15" sqref="AO15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625" style="3" customWidth="1"/>
    <col min="10" max="13" width="3.625" style="51" customWidth="1"/>
    <col min="14" max="14" width="3" style="51" customWidth="1"/>
    <col min="15" max="20" width="3.25" style="51" customWidth="1"/>
    <col min="21" max="21" width="2.875" style="51" customWidth="1"/>
    <col min="22" max="27" width="3.125" style="51" customWidth="1"/>
    <col min="28" max="28" width="2.875" style="51" customWidth="1"/>
    <col min="29" max="34" width="3.375" style="51" customWidth="1"/>
    <col min="35" max="35" width="5.6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43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</row>
    <row r="2" spans="1:43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147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</row>
    <row r="3" spans="1:43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43" s="3" customFormat="1" ht="8.25" customHeigh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89"/>
      <c r="AC4" s="51"/>
      <c r="AD4" s="51"/>
      <c r="AE4" s="51"/>
      <c r="AF4" s="51"/>
      <c r="AG4" s="51"/>
      <c r="AH4" s="51"/>
      <c r="AI4" s="51"/>
    </row>
    <row r="5" spans="1:43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84">
        <v>4</v>
      </c>
      <c r="H5" s="5">
        <v>5</v>
      </c>
      <c r="I5" s="43">
        <v>6</v>
      </c>
      <c r="J5" s="10">
        <v>7</v>
      </c>
      <c r="K5" s="5">
        <v>8</v>
      </c>
      <c r="L5" s="5">
        <v>9</v>
      </c>
      <c r="M5" s="5">
        <v>10</v>
      </c>
      <c r="N5" s="84">
        <v>11</v>
      </c>
      <c r="O5" s="5">
        <v>12</v>
      </c>
      <c r="P5" s="43">
        <v>13</v>
      </c>
      <c r="Q5" s="10">
        <v>14</v>
      </c>
      <c r="R5" s="5">
        <v>15</v>
      </c>
      <c r="S5" s="5">
        <v>16</v>
      </c>
      <c r="T5" s="5">
        <v>17</v>
      </c>
      <c r="U5" s="84">
        <v>18</v>
      </c>
      <c r="V5" s="5">
        <v>19</v>
      </c>
      <c r="W5" s="43">
        <v>20</v>
      </c>
      <c r="X5" s="10">
        <v>21</v>
      </c>
      <c r="Y5" s="5">
        <v>22</v>
      </c>
      <c r="Z5" s="5">
        <v>23</v>
      </c>
      <c r="AA5" s="5">
        <v>24</v>
      </c>
      <c r="AB5" s="84">
        <v>25</v>
      </c>
      <c r="AC5" s="5">
        <v>26</v>
      </c>
      <c r="AD5" s="43">
        <v>27</v>
      </c>
      <c r="AE5" s="10">
        <v>28</v>
      </c>
      <c r="AF5" s="5">
        <v>29</v>
      </c>
      <c r="AG5" s="5">
        <v>30</v>
      </c>
      <c r="AH5" s="84">
        <v>31</v>
      </c>
      <c r="AI5" s="122" t="s">
        <v>14</v>
      </c>
      <c r="AJ5" s="110" t="s">
        <v>103</v>
      </c>
      <c r="AK5"/>
      <c r="AL5"/>
      <c r="AM5"/>
    </row>
    <row r="6" spans="1:43" ht="42.75" customHeight="1" x14ac:dyDescent="0.25">
      <c r="A6" s="99"/>
      <c r="B6" s="100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23"/>
      <c r="AJ6" s="111"/>
      <c r="AK6"/>
      <c r="AL6"/>
      <c r="AM6"/>
    </row>
    <row r="7" spans="1:43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149</v>
      </c>
      <c r="AE7" s="10"/>
      <c r="AF7" s="5" t="s">
        <v>27</v>
      </c>
      <c r="AG7" s="5" t="s">
        <v>27</v>
      </c>
      <c r="AH7" s="5" t="s">
        <v>27</v>
      </c>
      <c r="AI7" s="46">
        <f>COUNTIF(D7:AH7,"X")</f>
        <v>26</v>
      </c>
      <c r="AJ7" s="40"/>
      <c r="AK7"/>
      <c r="AL7"/>
      <c r="AM7"/>
      <c r="AP7" s="3"/>
      <c r="AQ7" s="3"/>
    </row>
    <row r="8" spans="1:43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149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COUNTIF(D8:AH8,"X")</f>
        <v>26</v>
      </c>
      <c r="AJ8" s="40"/>
      <c r="AK8"/>
      <c r="AL8"/>
      <c r="AM8"/>
    </row>
    <row r="9" spans="1:43" s="3" customFormat="1" ht="23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42</v>
      </c>
      <c r="O9" s="5" t="s">
        <v>34</v>
      </c>
      <c r="P9" s="5"/>
      <c r="Q9" s="10"/>
      <c r="R9" s="5" t="s">
        <v>34</v>
      </c>
      <c r="S9" s="5" t="s">
        <v>27</v>
      </c>
      <c r="T9" s="5" t="s">
        <v>27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/>
      <c r="AE9" s="10"/>
      <c r="AF9" s="5" t="s">
        <v>27</v>
      </c>
      <c r="AG9" s="5" t="s">
        <v>27</v>
      </c>
      <c r="AH9" s="5" t="s">
        <v>27</v>
      </c>
      <c r="AI9" s="46">
        <f t="shared" si="0"/>
        <v>21</v>
      </c>
      <c r="AJ9" s="40"/>
    </row>
    <row r="10" spans="1:43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35</v>
      </c>
      <c r="I10" s="5" t="s">
        <v>27</v>
      </c>
      <c r="J10" s="10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35</v>
      </c>
      <c r="P10" s="5" t="s">
        <v>27</v>
      </c>
      <c r="Q10" s="10"/>
      <c r="R10" s="5" t="s">
        <v>34</v>
      </c>
      <c r="S10" s="5" t="s">
        <v>27</v>
      </c>
      <c r="T10" s="5" t="s">
        <v>27</v>
      </c>
      <c r="U10" s="5" t="s">
        <v>27</v>
      </c>
      <c r="V10" s="5" t="s">
        <v>35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v>27</v>
      </c>
      <c r="AJ10" s="40"/>
      <c r="AK10"/>
      <c r="AL10"/>
      <c r="AM10"/>
      <c r="AP10" s="48"/>
    </row>
    <row r="11" spans="1:43" s="3" customFormat="1" ht="23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43" t="s">
        <v>41</v>
      </c>
      <c r="P11" s="88" t="s">
        <v>41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149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25</v>
      </c>
      <c r="AJ11" s="40"/>
    </row>
    <row r="12" spans="1:43" ht="23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  <c r="AK12"/>
      <c r="AL12"/>
      <c r="AM12"/>
      <c r="AQ12" s="48"/>
    </row>
    <row r="13" spans="1:43" s="3" customFormat="1" ht="23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34</v>
      </c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46">
        <f t="shared" si="0"/>
        <v>26</v>
      </c>
      <c r="AJ13" s="40"/>
    </row>
    <row r="14" spans="1:43" s="3" customFormat="1" ht="23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34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27</v>
      </c>
      <c r="AJ14" s="40"/>
    </row>
    <row r="15" spans="1:43" s="3" customFormat="1" ht="23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0"/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34</v>
      </c>
      <c r="Q15" s="10"/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10"/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149</v>
      </c>
      <c r="AE15" s="10"/>
      <c r="AF15" s="5" t="s">
        <v>27</v>
      </c>
      <c r="AG15" s="5" t="s">
        <v>27</v>
      </c>
      <c r="AH15" s="5" t="s">
        <v>27</v>
      </c>
      <c r="AI15" s="46">
        <f t="shared" si="0"/>
        <v>25</v>
      </c>
      <c r="AJ15" s="40"/>
    </row>
    <row r="16" spans="1:43" s="3" customFormat="1" ht="23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10"/>
      <c r="K16" s="5" t="s">
        <v>27</v>
      </c>
      <c r="L16" s="5" t="s">
        <v>34</v>
      </c>
      <c r="M16" s="43" t="s">
        <v>41</v>
      </c>
      <c r="N16" s="88" t="s">
        <v>41</v>
      </c>
      <c r="O16" s="5" t="s">
        <v>27</v>
      </c>
      <c r="P16" s="5" t="s">
        <v>27</v>
      </c>
      <c r="Q16" s="10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10"/>
      <c r="Y16" s="5" t="s">
        <v>27</v>
      </c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10"/>
      <c r="AF16" s="5" t="s">
        <v>27</v>
      </c>
      <c r="AG16" s="5" t="s">
        <v>27</v>
      </c>
      <c r="AH16" s="5" t="s">
        <v>27</v>
      </c>
      <c r="AI16" s="46">
        <f t="shared" si="0"/>
        <v>25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t="7.5" customHeigh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hidden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ht="17.25" customHeigh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150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85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7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8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ht="27" customHeigh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ht="20.25" customHeigh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86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2" right="0.2" top="0.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1"/>
  <sheetViews>
    <sheetView workbookViewId="0">
      <selection activeCell="AM10" sqref="AM10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75" style="3" customWidth="1"/>
    <col min="10" max="13" width="3.75" style="51" customWidth="1"/>
    <col min="14" max="14" width="3" style="51" customWidth="1"/>
    <col min="15" max="20" width="3.375" style="51" customWidth="1"/>
    <col min="21" max="21" width="2.875" style="51" customWidth="1"/>
    <col min="22" max="27" width="3.125" style="51" customWidth="1"/>
    <col min="28" max="28" width="2.875" style="51" customWidth="1"/>
    <col min="29" max="33" width="3.625" style="51" customWidth="1"/>
    <col min="34" max="34" width="2.875" style="51" hidden="1" customWidth="1"/>
    <col min="35" max="35" width="2.75" style="51" hidden="1" customWidth="1"/>
    <col min="36" max="36" width="6.75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4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</row>
    <row r="2" spans="1:44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148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</row>
    <row r="3" spans="1:44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4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4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43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43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43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43">
        <v>27</v>
      </c>
      <c r="AE5" s="5">
        <v>28</v>
      </c>
      <c r="AF5" s="5">
        <v>29</v>
      </c>
      <c r="AG5" s="5">
        <v>30</v>
      </c>
      <c r="AH5" s="84">
        <v>31</v>
      </c>
      <c r="AI5" s="43">
        <v>31</v>
      </c>
      <c r="AJ5" s="122" t="s">
        <v>14</v>
      </c>
      <c r="AK5" s="110" t="s">
        <v>103</v>
      </c>
      <c r="AL5"/>
      <c r="AM5"/>
      <c r="AN5"/>
    </row>
    <row r="6" spans="1:44" ht="42.75" customHeight="1" x14ac:dyDescent="0.25">
      <c r="A6" s="99"/>
      <c r="B6" s="100"/>
      <c r="C6" s="22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 t="s">
        <v>8</v>
      </c>
      <c r="AI6" s="43"/>
      <c r="AJ6" s="123"/>
      <c r="AK6" s="111"/>
      <c r="AL6"/>
      <c r="AM6"/>
      <c r="AN6"/>
    </row>
    <row r="7" spans="1:44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5"/>
      <c r="AJ7" s="93">
        <f t="shared" ref="AJ7:AJ16" si="0">COUNTIF(C7:AI7,"X")</f>
        <v>26</v>
      </c>
      <c r="AK7" s="40"/>
      <c r="AL7"/>
      <c r="AM7"/>
      <c r="AN7"/>
      <c r="AQ7" s="3"/>
      <c r="AR7" s="3"/>
    </row>
    <row r="8" spans="1:44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5"/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5"/>
      <c r="AJ8" s="93">
        <f t="shared" si="0"/>
        <v>23</v>
      </c>
      <c r="AK8" s="40"/>
      <c r="AL8"/>
      <c r="AM8"/>
      <c r="AN8"/>
    </row>
    <row r="9" spans="1:44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/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/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/>
      <c r="U9" s="10"/>
      <c r="V9" s="5" t="s">
        <v>27</v>
      </c>
      <c r="W9" s="5" t="s">
        <v>42</v>
      </c>
      <c r="X9" s="5" t="s">
        <v>27</v>
      </c>
      <c r="Y9" s="5" t="s">
        <v>27</v>
      </c>
      <c r="Z9" s="5" t="s">
        <v>27</v>
      </c>
      <c r="AA9" s="5"/>
      <c r="AB9" s="10"/>
      <c r="AC9" s="5"/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5"/>
      <c r="AJ9" s="93">
        <v>20</v>
      </c>
      <c r="AK9" s="40"/>
      <c r="AL9"/>
      <c r="AM9"/>
      <c r="AN9"/>
      <c r="AR9" s="48"/>
    </row>
    <row r="10" spans="1:44" ht="20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/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5"/>
      <c r="AJ10" s="93">
        <f t="shared" si="0"/>
        <v>26</v>
      </c>
      <c r="AK10" s="40"/>
      <c r="AL10"/>
      <c r="AM10"/>
      <c r="AN10"/>
      <c r="AQ10" s="48"/>
    </row>
    <row r="11" spans="1:44" s="3" customFormat="1" ht="20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34</v>
      </c>
      <c r="T11" s="5" t="s">
        <v>34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5"/>
      <c r="AJ11" s="93">
        <f t="shared" si="0"/>
        <v>24</v>
      </c>
      <c r="AK11" s="40"/>
    </row>
    <row r="12" spans="1:44" s="3" customFormat="1" ht="20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10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/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5"/>
      <c r="AJ12" s="93">
        <f t="shared" si="0"/>
        <v>26</v>
      </c>
      <c r="AK12" s="40"/>
    </row>
    <row r="13" spans="1:44" s="3" customFormat="1" ht="20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10"/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5"/>
      <c r="AB13" s="10"/>
      <c r="AC13" s="5"/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5"/>
      <c r="AJ13" s="93">
        <f t="shared" si="0"/>
        <v>24</v>
      </c>
      <c r="AK13" s="40"/>
    </row>
    <row r="14" spans="1:44" s="3" customFormat="1" ht="20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5"/>
      <c r="AJ14" s="93">
        <f t="shared" si="0"/>
        <v>26</v>
      </c>
      <c r="AK14" s="40"/>
    </row>
    <row r="15" spans="1:44" s="3" customFormat="1" ht="20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10"/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/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/>
      <c r="AB15" s="10"/>
      <c r="AC15" s="5"/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5"/>
      <c r="AJ15" s="93">
        <f t="shared" si="0"/>
        <v>24</v>
      </c>
      <c r="AK15" s="40"/>
    </row>
    <row r="16" spans="1:44" s="3" customFormat="1" ht="20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10"/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10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10"/>
      <c r="V16" s="5" t="s">
        <v>27</v>
      </c>
      <c r="W16" s="5" t="s">
        <v>34</v>
      </c>
      <c r="X16" s="5" t="s">
        <v>27</v>
      </c>
      <c r="Y16" s="5" t="s">
        <v>27</v>
      </c>
      <c r="Z16" s="5" t="s">
        <v>27</v>
      </c>
      <c r="AA16" s="5" t="s">
        <v>27</v>
      </c>
      <c r="AB16" s="10"/>
      <c r="AC16" s="5"/>
      <c r="AD16" s="5" t="s">
        <v>27</v>
      </c>
      <c r="AE16" s="5" t="s">
        <v>27</v>
      </c>
      <c r="AF16" s="5" t="s">
        <v>27</v>
      </c>
      <c r="AG16" s="5" t="s">
        <v>27</v>
      </c>
      <c r="AH16" s="5"/>
      <c r="AI16" s="5"/>
      <c r="AJ16" s="93">
        <f t="shared" si="0"/>
        <v>25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151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51"/>
    </row>
    <row r="24" spans="1:36" s="3" customFormat="1" x14ac:dyDescent="0.25">
      <c r="F24" s="81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 t="s">
        <v>50</v>
      </c>
      <c r="AB24" s="51"/>
      <c r="AC24" s="51"/>
      <c r="AD24" s="51"/>
      <c r="AE24" s="51"/>
      <c r="AF24" s="51"/>
      <c r="AG24" s="51"/>
      <c r="AH24" s="51"/>
      <c r="AI24" s="51"/>
      <c r="AJ24" s="51"/>
    </row>
    <row r="25" spans="1:36" s="3" customFormat="1" x14ac:dyDescent="0.25">
      <c r="F25" s="8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ht="16.5" x14ac:dyDescent="0.25">
      <c r="F29" s="82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2" right="0.2" top="0.5" bottom="0.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90"/>
  <sheetViews>
    <sheetView topLeftCell="A13"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</row>
    <row r="2" spans="1:45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152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</row>
    <row r="3" spans="1:4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99" t="s">
        <v>13</v>
      </c>
      <c r="B5" s="100" t="s">
        <v>3</v>
      </c>
      <c r="C5" s="22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43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43">
        <v>13</v>
      </c>
      <c r="Q5" s="5">
        <v>14</v>
      </c>
      <c r="R5" s="5">
        <v>15</v>
      </c>
      <c r="S5" s="10">
        <v>16</v>
      </c>
      <c r="T5" s="5">
        <v>17</v>
      </c>
      <c r="U5" s="84">
        <v>18</v>
      </c>
      <c r="V5" s="5">
        <v>19</v>
      </c>
      <c r="W5" s="43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43">
        <v>27</v>
      </c>
      <c r="AE5" s="5">
        <v>28</v>
      </c>
      <c r="AF5" s="5">
        <v>29</v>
      </c>
      <c r="AG5" s="10">
        <v>30</v>
      </c>
      <c r="AH5" s="5">
        <v>31</v>
      </c>
      <c r="AI5" s="84">
        <v>31</v>
      </c>
      <c r="AJ5" s="43">
        <v>31</v>
      </c>
      <c r="AK5" s="122" t="s">
        <v>14</v>
      </c>
      <c r="AL5" s="110" t="s">
        <v>103</v>
      </c>
      <c r="AM5"/>
      <c r="AN5"/>
      <c r="AO5"/>
    </row>
    <row r="6" spans="1:45" ht="42.75" customHeight="1" x14ac:dyDescent="0.25">
      <c r="A6" s="99"/>
      <c r="B6" s="100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5" t="s">
        <v>8</v>
      </c>
      <c r="AJ6" s="43"/>
      <c r="AK6" s="123"/>
      <c r="AL6" s="111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5"/>
      <c r="AJ7" s="5"/>
      <c r="AK7" s="46">
        <f t="shared" ref="AK7:AK15" si="0">COUNTIF(C7:AJ7,"X")</f>
        <v>25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10"/>
      <c r="AH8" s="5"/>
      <c r="AI8" s="5"/>
      <c r="AJ8" s="5"/>
      <c r="AK8" s="46">
        <f t="shared" si="0"/>
        <v>24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34</v>
      </c>
      <c r="K9" s="5"/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/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10"/>
      <c r="AH9" s="5"/>
      <c r="AI9" s="5"/>
      <c r="AJ9" s="5"/>
      <c r="AK9" s="46">
        <v>19</v>
      </c>
      <c r="AL9" s="40"/>
      <c r="AM9"/>
      <c r="AN9"/>
      <c r="AO9"/>
      <c r="AS9" s="48"/>
    </row>
    <row r="10" spans="1:45" ht="20.25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5"/>
      <c r="AJ10" s="5"/>
      <c r="AK10" s="46">
        <f t="shared" si="0"/>
        <v>26</v>
      </c>
      <c r="AL10" s="40"/>
      <c r="AM10"/>
      <c r="AN10"/>
      <c r="AO10"/>
      <c r="AR10" s="48"/>
    </row>
    <row r="11" spans="1:45" s="3" customFormat="1" ht="20.25" customHeight="1" x14ac:dyDescent="0.25">
      <c r="A11" s="1" t="s">
        <v>19</v>
      </c>
      <c r="B11" s="2" t="s">
        <v>53</v>
      </c>
      <c r="C11" s="5"/>
      <c r="D11" s="5" t="s">
        <v>27</v>
      </c>
      <c r="E11" s="10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 t="s">
        <v>27</v>
      </c>
      <c r="AH11" s="5"/>
      <c r="AI11" s="5"/>
      <c r="AJ11" s="5"/>
      <c r="AK11" s="46">
        <f t="shared" si="0"/>
        <v>27</v>
      </c>
      <c r="AL11" s="40"/>
    </row>
    <row r="12" spans="1:45" s="3" customFormat="1" ht="20.25" customHeight="1" x14ac:dyDescent="0.25">
      <c r="A12" s="1" t="s">
        <v>20</v>
      </c>
      <c r="B12" s="2" t="s">
        <v>87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36</v>
      </c>
      <c r="O12" s="5" t="s">
        <v>36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5"/>
      <c r="AJ12" s="5"/>
      <c r="AK12" s="46">
        <f t="shared" si="0"/>
        <v>23</v>
      </c>
      <c r="AL12" s="40"/>
    </row>
    <row r="13" spans="1:45" s="3" customFormat="1" ht="20.25" customHeight="1" x14ac:dyDescent="0.25">
      <c r="A13" s="1" t="s">
        <v>21</v>
      </c>
      <c r="B13" s="2" t="s">
        <v>145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55</v>
      </c>
      <c r="C14" s="5"/>
      <c r="D14" s="5" t="s">
        <v>27</v>
      </c>
      <c r="E14" s="10"/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5"/>
      <c r="AJ14" s="5"/>
      <c r="AK14" s="46">
        <f t="shared" si="0"/>
        <v>25</v>
      </c>
      <c r="AL14" s="40"/>
    </row>
    <row r="15" spans="1:45" s="3" customFormat="1" ht="20.25" customHeight="1" x14ac:dyDescent="0.25">
      <c r="A15" s="1" t="s">
        <v>100</v>
      </c>
      <c r="B15" s="2" t="s">
        <v>99</v>
      </c>
      <c r="C15" s="5"/>
      <c r="D15" s="5" t="s">
        <v>27</v>
      </c>
      <c r="E15" s="10"/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/>
      <c r="AH15" s="5"/>
      <c r="AI15" s="5"/>
      <c r="AJ15" s="5"/>
      <c r="AK15" s="46">
        <f t="shared" si="0"/>
        <v>26</v>
      </c>
      <c r="AL15" s="40"/>
    </row>
    <row r="16" spans="1:45" s="48" customFormat="1" x14ac:dyDescent="0.25">
      <c r="A16" s="21"/>
      <c r="B16" s="48" t="s">
        <v>115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</row>
    <row r="17" spans="2:37" s="6" customFormat="1" ht="15" x14ac:dyDescent="0.25">
      <c r="B17" s="20" t="s">
        <v>23</v>
      </c>
      <c r="C17" s="6" t="s">
        <v>24</v>
      </c>
      <c r="H17" s="6" t="s">
        <v>27</v>
      </c>
      <c r="J17" s="54"/>
      <c r="K17" s="54" t="s">
        <v>30</v>
      </c>
      <c r="L17" s="54"/>
      <c r="M17" s="54"/>
      <c r="N17" s="54"/>
      <c r="O17" s="54"/>
      <c r="P17" s="54" t="s">
        <v>34</v>
      </c>
      <c r="Q17" s="54"/>
      <c r="R17" s="54"/>
      <c r="S17" s="54" t="s">
        <v>38</v>
      </c>
      <c r="T17" s="54"/>
      <c r="U17" s="54"/>
      <c r="V17" s="54"/>
      <c r="W17" s="54"/>
      <c r="X17" s="54" t="s">
        <v>41</v>
      </c>
      <c r="Y17" s="54"/>
      <c r="Z17" s="54" t="s">
        <v>44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25</v>
      </c>
      <c r="H18" s="6" t="s">
        <v>28</v>
      </c>
      <c r="J18" s="54"/>
      <c r="K18" s="54" t="s">
        <v>31</v>
      </c>
      <c r="L18" s="54"/>
      <c r="M18" s="54"/>
      <c r="N18" s="54"/>
      <c r="O18" s="54"/>
      <c r="P18" s="54" t="s">
        <v>35</v>
      </c>
      <c r="Q18" s="54"/>
      <c r="R18" s="54"/>
      <c r="S18" s="54" t="s">
        <v>39</v>
      </c>
      <c r="T18" s="54"/>
      <c r="U18" s="54"/>
      <c r="V18" s="54"/>
      <c r="W18" s="54"/>
      <c r="X18" s="54" t="s">
        <v>42</v>
      </c>
      <c r="Y18" s="54"/>
      <c r="Z18" s="54" t="s">
        <v>45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C19" s="6" t="s">
        <v>26</v>
      </c>
      <c r="H19" s="6" t="s">
        <v>29</v>
      </c>
      <c r="J19" s="54"/>
      <c r="K19" s="54" t="s">
        <v>32</v>
      </c>
      <c r="L19" s="54"/>
      <c r="M19" s="54"/>
      <c r="N19" s="54"/>
      <c r="O19" s="54"/>
      <c r="P19" s="54" t="s">
        <v>36</v>
      </c>
      <c r="Q19" s="54"/>
      <c r="R19" s="54"/>
      <c r="S19" s="54" t="s">
        <v>40</v>
      </c>
      <c r="T19" s="54"/>
      <c r="U19" s="54"/>
      <c r="V19" s="54"/>
      <c r="W19" s="54"/>
      <c r="X19" s="54" t="s">
        <v>43</v>
      </c>
      <c r="Y19" s="54"/>
      <c r="Z19" s="54" t="s">
        <v>46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6" customFormat="1" ht="15" x14ac:dyDescent="0.25">
      <c r="J20" s="54"/>
      <c r="K20" s="54" t="s">
        <v>33</v>
      </c>
      <c r="L20" s="54"/>
      <c r="M20" s="54"/>
      <c r="N20" s="54"/>
      <c r="O20" s="54"/>
      <c r="P20" s="54" t="s">
        <v>37</v>
      </c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</row>
    <row r="21" spans="2:37" s="3" customFormat="1" x14ac:dyDescent="0.25">
      <c r="B21" s="48" t="s">
        <v>138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</row>
    <row r="22" spans="2:37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71" t="s">
        <v>153</v>
      </c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51"/>
    </row>
    <row r="23" spans="2:37" s="3" customFormat="1" x14ac:dyDescent="0.25">
      <c r="F23" s="90" t="s">
        <v>58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92" t="s">
        <v>50</v>
      </c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F24" s="90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ht="16.5" x14ac:dyDescent="0.25">
      <c r="F28" s="91" t="s">
        <v>22</v>
      </c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6" t="s">
        <v>51</v>
      </c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  <row r="390" spans="10:37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  <c r="AK390" s="51"/>
    </row>
  </sheetData>
  <mergeCells count="9">
    <mergeCell ref="A5:A6"/>
    <mergeCell ref="B5:B6"/>
    <mergeCell ref="AK5:AK6"/>
    <mergeCell ref="AL5:AL6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tabSelected="1" workbookViewId="0">
      <selection activeCell="AP11" sqref="AP11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</row>
    <row r="2" spans="1:45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154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</row>
    <row r="3" spans="1:45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84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84">
        <v>31</v>
      </c>
      <c r="AJ5" s="43">
        <v>31</v>
      </c>
      <c r="AK5" s="122" t="s">
        <v>14</v>
      </c>
      <c r="AL5" s="110" t="s">
        <v>103</v>
      </c>
      <c r="AM5"/>
      <c r="AN5"/>
      <c r="AO5"/>
    </row>
    <row r="6" spans="1:45" ht="42.75" customHeight="1" x14ac:dyDescent="0.25">
      <c r="A6" s="99"/>
      <c r="B6" s="100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5" t="s">
        <v>8</v>
      </c>
      <c r="AJ6" s="43"/>
      <c r="AK6" s="123"/>
      <c r="AL6" s="111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34</v>
      </c>
      <c r="V7" s="5"/>
      <c r="W7" s="10"/>
      <c r="X7" s="5" t="s">
        <v>34</v>
      </c>
      <c r="Y7" s="5" t="s">
        <v>34</v>
      </c>
      <c r="Z7" s="5" t="s">
        <v>34</v>
      </c>
      <c r="AA7" s="5" t="s">
        <v>34</v>
      </c>
      <c r="AB7" s="5" t="s">
        <v>27</v>
      </c>
      <c r="AC7" s="5" t="s">
        <v>29</v>
      </c>
      <c r="AD7" s="10"/>
      <c r="AE7" s="5" t="s">
        <v>27</v>
      </c>
      <c r="AF7" s="5" t="s">
        <v>27</v>
      </c>
      <c r="AG7" s="5"/>
      <c r="AH7" s="5"/>
      <c r="AI7" s="5"/>
      <c r="AJ7" s="5"/>
      <c r="AK7" s="46">
        <f t="shared" ref="AK7:AK14" si="0">COUNTIF(C7:AJ7,"X")</f>
        <v>17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10"/>
      <c r="Q8" s="5" t="s">
        <v>27</v>
      </c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5" t="s">
        <v>29</v>
      </c>
      <c r="AD8" s="10"/>
      <c r="AE8" s="5" t="s">
        <v>27</v>
      </c>
      <c r="AF8" s="5" t="s">
        <v>27</v>
      </c>
      <c r="AG8" s="5"/>
      <c r="AH8" s="5" t="s">
        <v>27</v>
      </c>
      <c r="AI8" s="5"/>
      <c r="AJ8" s="5"/>
      <c r="AK8" s="46">
        <f t="shared" si="0"/>
        <v>21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10"/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10"/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/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/>
      <c r="AD9" s="10"/>
      <c r="AE9" s="5" t="s">
        <v>27</v>
      </c>
      <c r="AF9" s="5"/>
      <c r="AG9" s="5"/>
      <c r="AH9" s="5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/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10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/>
      <c r="AG10" s="5"/>
      <c r="AH10" s="5"/>
      <c r="AI10" s="5"/>
      <c r="AJ10" s="5"/>
      <c r="AK10" s="46">
        <f t="shared" si="0"/>
        <v>24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46">
        <f t="shared" si="0"/>
        <v>23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/>
      <c r="AF12" s="5"/>
      <c r="AG12" s="5"/>
      <c r="AH12" s="5"/>
      <c r="AI12" s="5"/>
      <c r="AJ12" s="5"/>
      <c r="AK12" s="46">
        <f t="shared" si="0"/>
        <v>24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10"/>
      <c r="AE13" s="5" t="s">
        <v>27</v>
      </c>
      <c r="AF13" s="5"/>
      <c r="AG13" s="5"/>
      <c r="AH13" s="5"/>
      <c r="AI13" s="5"/>
      <c r="AJ13" s="5"/>
      <c r="AK13" s="46">
        <f t="shared" si="0"/>
        <v>23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34</v>
      </c>
      <c r="M14" s="5" t="s">
        <v>27</v>
      </c>
      <c r="N14" s="5" t="s">
        <v>27</v>
      </c>
      <c r="O14" s="5" t="s">
        <v>27</v>
      </c>
      <c r="P14" s="10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/>
      <c r="AG14" s="5"/>
      <c r="AH14" s="5"/>
      <c r="AI14" s="5"/>
      <c r="AJ14" s="5"/>
      <c r="AK14" s="46">
        <f t="shared" si="0"/>
        <v>23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155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9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24" t="s">
        <v>50</v>
      </c>
      <c r="X22" s="124"/>
      <c r="Y22" s="124"/>
      <c r="Z22" s="124"/>
      <c r="AA22" s="124"/>
      <c r="AB22" s="124"/>
      <c r="AC22" s="124"/>
      <c r="AD22" s="124"/>
      <c r="AE22" s="124"/>
      <c r="AF22" s="51"/>
      <c r="AG22" s="51"/>
      <c r="AH22" s="51"/>
      <c r="AI22" s="51"/>
      <c r="AJ22" s="51"/>
      <c r="AK22" s="51"/>
    </row>
    <row r="23" spans="2:37" s="3" customFormat="1" x14ac:dyDescent="0.25">
      <c r="F23" s="9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16.5" x14ac:dyDescent="0.25">
      <c r="F27" s="9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98" t="s">
        <v>79</v>
      </c>
      <c r="Y27" s="51"/>
      <c r="Z27" s="51"/>
      <c r="AA27" s="56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0">
    <mergeCell ref="A5:A6"/>
    <mergeCell ref="B5:B6"/>
    <mergeCell ref="AK5:AK6"/>
    <mergeCell ref="AL5:AL6"/>
    <mergeCell ref="W22:AE22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9"/>
  <sheetViews>
    <sheetView workbookViewId="0">
      <selection activeCell="AH27" sqref="AH27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6" width="3" style="3" customWidth="1"/>
    <col min="7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1" width="2.625" style="51" customWidth="1"/>
    <col min="32" max="32" width="2.875" style="51" hidden="1" customWidth="1"/>
    <col min="33" max="33" width="2.75" style="51" hidden="1" customWidth="1"/>
    <col min="34" max="34" width="6.75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42" s="3" customFormat="1" ht="20.25" x14ac:dyDescent="0.3">
      <c r="A1" s="103" t="s">
        <v>90</v>
      </c>
      <c r="B1" s="103"/>
      <c r="C1" s="103"/>
      <c r="D1" s="103"/>
      <c r="E1" s="103"/>
      <c r="F1" s="103"/>
      <c r="G1" s="103"/>
      <c r="H1" s="103"/>
      <c r="J1" s="104" t="s">
        <v>2</v>
      </c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</row>
    <row r="2" spans="1:42" s="3" customFormat="1" ht="18.75" x14ac:dyDescent="0.3">
      <c r="A2" s="103" t="s">
        <v>91</v>
      </c>
      <c r="B2" s="103"/>
      <c r="C2" s="103"/>
      <c r="D2" s="103"/>
      <c r="E2" s="103"/>
      <c r="F2" s="103"/>
      <c r="G2" s="103"/>
      <c r="H2" s="103"/>
      <c r="J2" s="105" t="s">
        <v>156</v>
      </c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</row>
    <row r="3" spans="1:42" s="3" customFormat="1" x14ac:dyDescent="0.25">
      <c r="A3" s="106" t="s">
        <v>57</v>
      </c>
      <c r="B3" s="106"/>
      <c r="C3" s="106"/>
      <c r="D3" s="106"/>
      <c r="E3" s="106"/>
      <c r="F3" s="106"/>
      <c r="G3" s="106"/>
      <c r="H3" s="106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42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42" x14ac:dyDescent="0.25">
      <c r="A5" s="99" t="s">
        <v>13</v>
      </c>
      <c r="B5" s="100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84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84">
        <v>31</v>
      </c>
      <c r="AG5" s="43">
        <v>31</v>
      </c>
      <c r="AH5" s="122" t="s">
        <v>14</v>
      </c>
      <c r="AI5" s="110" t="s">
        <v>103</v>
      </c>
      <c r="AJ5"/>
      <c r="AK5"/>
      <c r="AL5"/>
    </row>
    <row r="6" spans="1:42" ht="42.75" customHeight="1" x14ac:dyDescent="0.25">
      <c r="A6" s="99"/>
      <c r="B6" s="100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8</v>
      </c>
      <c r="AG6" s="43"/>
      <c r="AH6" s="123"/>
      <c r="AI6" s="111"/>
      <c r="AJ6"/>
      <c r="AK6"/>
      <c r="AL6"/>
    </row>
    <row r="7" spans="1:42" ht="20.25" customHeight="1" x14ac:dyDescent="0.25">
      <c r="A7" s="1" t="s">
        <v>15</v>
      </c>
      <c r="B7" s="2" t="s">
        <v>22</v>
      </c>
      <c r="C7" s="5"/>
      <c r="D7" s="5"/>
      <c r="E7" s="5"/>
      <c r="F7" s="10"/>
      <c r="G7" s="5"/>
      <c r="H7" s="5"/>
      <c r="I7" s="5"/>
      <c r="J7" s="5"/>
      <c r="K7" s="5"/>
      <c r="L7" s="5"/>
      <c r="M7" s="10"/>
      <c r="N7" s="5"/>
      <c r="O7" s="5"/>
      <c r="P7" s="5"/>
      <c r="Q7" s="5"/>
      <c r="R7" s="5"/>
      <c r="S7" s="5"/>
      <c r="T7" s="10"/>
      <c r="U7" s="5"/>
      <c r="V7" s="5"/>
      <c r="W7" s="5"/>
      <c r="X7" s="5"/>
      <c r="Y7" s="5"/>
      <c r="Z7" s="5"/>
      <c r="AA7" s="10"/>
      <c r="AB7" s="5"/>
      <c r="AC7" s="5"/>
      <c r="AD7" s="5"/>
      <c r="AE7" s="5"/>
      <c r="AF7" s="5"/>
      <c r="AG7" s="5"/>
      <c r="AH7" s="47">
        <f t="shared" ref="AH7:AH14" si="0">COUNTIF(C7:AG7,"X")</f>
        <v>0</v>
      </c>
      <c r="AI7" s="40"/>
      <c r="AJ7"/>
      <c r="AK7"/>
      <c r="AL7"/>
      <c r="AO7" s="3"/>
      <c r="AP7" s="3"/>
    </row>
    <row r="8" spans="1:42" ht="20.25" customHeight="1" x14ac:dyDescent="0.25">
      <c r="A8" s="1" t="s">
        <v>16</v>
      </c>
      <c r="B8" s="2" t="s">
        <v>51</v>
      </c>
      <c r="C8" s="5"/>
      <c r="D8" s="5"/>
      <c r="E8" s="5"/>
      <c r="F8" s="10"/>
      <c r="G8" s="5"/>
      <c r="H8" s="5"/>
      <c r="I8" s="5"/>
      <c r="J8" s="5"/>
      <c r="K8" s="5"/>
      <c r="L8" s="5"/>
      <c r="M8" s="10"/>
      <c r="N8" s="5"/>
      <c r="O8" s="5"/>
      <c r="P8" s="5"/>
      <c r="Q8" s="5"/>
      <c r="R8" s="5"/>
      <c r="S8" s="5"/>
      <c r="T8" s="10"/>
      <c r="U8" s="5"/>
      <c r="V8" s="5"/>
      <c r="W8" s="5"/>
      <c r="X8" s="5"/>
      <c r="Y8" s="5"/>
      <c r="Z8" s="5"/>
      <c r="AA8" s="10"/>
      <c r="AB8" s="5"/>
      <c r="AC8" s="5"/>
      <c r="AD8" s="5"/>
      <c r="AE8" s="5"/>
      <c r="AF8" s="5"/>
      <c r="AG8" s="5"/>
      <c r="AH8" s="47">
        <f t="shared" si="0"/>
        <v>0</v>
      </c>
      <c r="AI8" s="40"/>
      <c r="AJ8"/>
      <c r="AK8"/>
      <c r="AL8"/>
    </row>
    <row r="9" spans="1:42" ht="20.25" customHeight="1" x14ac:dyDescent="0.25">
      <c r="A9" s="1" t="s">
        <v>17</v>
      </c>
      <c r="B9" s="2" t="s">
        <v>79</v>
      </c>
      <c r="C9" s="5"/>
      <c r="D9" s="5"/>
      <c r="E9" s="5"/>
      <c r="F9" s="10"/>
      <c r="G9" s="5"/>
      <c r="H9" s="5"/>
      <c r="I9" s="5"/>
      <c r="J9" s="5"/>
      <c r="K9" s="5"/>
      <c r="L9" s="5"/>
      <c r="M9" s="10"/>
      <c r="N9" s="5"/>
      <c r="O9" s="5"/>
      <c r="P9" s="5"/>
      <c r="Q9" s="5"/>
      <c r="R9" s="5"/>
      <c r="S9" s="5"/>
      <c r="T9" s="10"/>
      <c r="U9" s="5"/>
      <c r="V9" s="5"/>
      <c r="W9" s="5"/>
      <c r="X9" s="5"/>
      <c r="Y9" s="5"/>
      <c r="Z9" s="5"/>
      <c r="AA9" s="10"/>
      <c r="AB9" s="5"/>
      <c r="AC9" s="5"/>
      <c r="AD9" s="5"/>
      <c r="AE9" s="5"/>
      <c r="AF9" s="5"/>
      <c r="AG9" s="5"/>
      <c r="AH9" s="47">
        <v>21</v>
      </c>
      <c r="AI9" s="40"/>
      <c r="AJ9"/>
      <c r="AK9"/>
      <c r="AL9"/>
      <c r="AP9" s="48"/>
    </row>
    <row r="10" spans="1:42" s="3" customFormat="1" ht="20.25" customHeight="1" x14ac:dyDescent="0.25">
      <c r="A10" s="1" t="s">
        <v>18</v>
      </c>
      <c r="B10" s="2" t="s">
        <v>53</v>
      </c>
      <c r="C10" s="5"/>
      <c r="D10" s="5"/>
      <c r="E10" s="5"/>
      <c r="F10" s="10"/>
      <c r="G10" s="5"/>
      <c r="H10" s="5"/>
      <c r="I10" s="5"/>
      <c r="J10" s="5"/>
      <c r="K10" s="5"/>
      <c r="L10" s="5"/>
      <c r="M10" s="10"/>
      <c r="N10" s="5"/>
      <c r="O10" s="5"/>
      <c r="P10" s="5"/>
      <c r="Q10" s="5"/>
      <c r="R10" s="5"/>
      <c r="S10" s="5"/>
      <c r="T10" s="10"/>
      <c r="U10" s="5"/>
      <c r="V10" s="5"/>
      <c r="W10" s="5"/>
      <c r="X10" s="5"/>
      <c r="Y10" s="5"/>
      <c r="Z10" s="5"/>
      <c r="AA10" s="10"/>
      <c r="AB10" s="5"/>
      <c r="AC10" s="5"/>
      <c r="AD10" s="5"/>
      <c r="AE10" s="5"/>
      <c r="AF10" s="5"/>
      <c r="AG10" s="5"/>
      <c r="AH10" s="47">
        <f t="shared" si="0"/>
        <v>0</v>
      </c>
      <c r="AI10" s="40"/>
    </row>
    <row r="11" spans="1:42" s="3" customFormat="1" ht="20.25" customHeight="1" x14ac:dyDescent="0.25">
      <c r="A11" s="1" t="s">
        <v>19</v>
      </c>
      <c r="B11" s="2" t="s">
        <v>87</v>
      </c>
      <c r="C11" s="5"/>
      <c r="D11" s="5"/>
      <c r="E11" s="5"/>
      <c r="F11" s="10"/>
      <c r="G11" s="5"/>
      <c r="H11" s="5"/>
      <c r="I11" s="5"/>
      <c r="J11" s="5"/>
      <c r="K11" s="5"/>
      <c r="L11" s="5"/>
      <c r="M11" s="10"/>
      <c r="N11" s="5"/>
      <c r="O11" s="5"/>
      <c r="P11" s="5"/>
      <c r="Q11" s="5"/>
      <c r="R11" s="5"/>
      <c r="S11" s="5"/>
      <c r="T11" s="10"/>
      <c r="U11" s="5"/>
      <c r="V11" s="5"/>
      <c r="W11" s="5"/>
      <c r="X11" s="5"/>
      <c r="Y11" s="5"/>
      <c r="Z11" s="5"/>
      <c r="AA11" s="10"/>
      <c r="AB11" s="5"/>
      <c r="AC11" s="5"/>
      <c r="AD11" s="5"/>
      <c r="AE11" s="5"/>
      <c r="AF11" s="5"/>
      <c r="AG11" s="5"/>
      <c r="AH11" s="47">
        <f t="shared" si="0"/>
        <v>0</v>
      </c>
      <c r="AI11" s="40"/>
    </row>
    <row r="12" spans="1:42" s="3" customFormat="1" ht="20.25" customHeight="1" x14ac:dyDescent="0.25">
      <c r="A12" s="1" t="s">
        <v>20</v>
      </c>
      <c r="B12" s="2" t="s">
        <v>145</v>
      </c>
      <c r="C12" s="5"/>
      <c r="D12" s="5"/>
      <c r="E12" s="5"/>
      <c r="F12" s="10"/>
      <c r="G12" s="5"/>
      <c r="H12" s="5"/>
      <c r="I12" s="5"/>
      <c r="J12" s="5"/>
      <c r="K12" s="5"/>
      <c r="L12" s="5"/>
      <c r="M12" s="10"/>
      <c r="N12" s="5"/>
      <c r="O12" s="5"/>
      <c r="P12" s="5"/>
      <c r="Q12" s="5"/>
      <c r="R12" s="5"/>
      <c r="S12" s="5"/>
      <c r="T12" s="10"/>
      <c r="U12" s="5"/>
      <c r="V12" s="5"/>
      <c r="W12" s="5"/>
      <c r="X12" s="5"/>
      <c r="Y12" s="5"/>
      <c r="Z12" s="5"/>
      <c r="AA12" s="10"/>
      <c r="AB12" s="5"/>
      <c r="AC12" s="5"/>
      <c r="AD12" s="5"/>
      <c r="AE12" s="5"/>
      <c r="AF12" s="5"/>
      <c r="AG12" s="5"/>
      <c r="AH12" s="47">
        <f t="shared" si="0"/>
        <v>0</v>
      </c>
      <c r="AI12" s="40"/>
    </row>
    <row r="13" spans="1:42" s="3" customFormat="1" ht="20.25" customHeight="1" x14ac:dyDescent="0.25">
      <c r="A13" s="1" t="s">
        <v>21</v>
      </c>
      <c r="B13" s="2" t="s">
        <v>55</v>
      </c>
      <c r="C13" s="5"/>
      <c r="D13" s="5"/>
      <c r="E13" s="5"/>
      <c r="F13" s="10"/>
      <c r="G13" s="5"/>
      <c r="H13" s="5"/>
      <c r="I13" s="5"/>
      <c r="J13" s="5"/>
      <c r="K13" s="5"/>
      <c r="L13" s="5"/>
      <c r="M13" s="10"/>
      <c r="N13" s="5"/>
      <c r="O13" s="5"/>
      <c r="P13" s="5"/>
      <c r="Q13" s="5"/>
      <c r="R13" s="5"/>
      <c r="S13" s="5"/>
      <c r="T13" s="10"/>
      <c r="U13" s="5"/>
      <c r="V13" s="5"/>
      <c r="W13" s="5"/>
      <c r="X13" s="5"/>
      <c r="Y13" s="5"/>
      <c r="Z13" s="5"/>
      <c r="AA13" s="10"/>
      <c r="AB13" s="5"/>
      <c r="AC13" s="5"/>
      <c r="AD13" s="5"/>
      <c r="AE13" s="5"/>
      <c r="AF13" s="5"/>
      <c r="AG13" s="5"/>
      <c r="AH13" s="47">
        <f t="shared" si="0"/>
        <v>0</v>
      </c>
      <c r="AI13" s="40"/>
    </row>
    <row r="14" spans="1:42" s="3" customFormat="1" ht="20.25" customHeight="1" x14ac:dyDescent="0.25">
      <c r="A14" s="1" t="s">
        <v>89</v>
      </c>
      <c r="B14" s="2" t="s">
        <v>99</v>
      </c>
      <c r="C14" s="5"/>
      <c r="D14" s="5"/>
      <c r="E14" s="5"/>
      <c r="F14" s="10"/>
      <c r="G14" s="5"/>
      <c r="H14" s="5"/>
      <c r="I14" s="5"/>
      <c r="J14" s="5"/>
      <c r="K14" s="5"/>
      <c r="L14" s="5"/>
      <c r="M14" s="10"/>
      <c r="N14" s="5"/>
      <c r="O14" s="5"/>
      <c r="P14" s="5"/>
      <c r="Q14" s="5"/>
      <c r="R14" s="5"/>
      <c r="S14" s="5"/>
      <c r="T14" s="10"/>
      <c r="U14" s="5"/>
      <c r="V14" s="5"/>
      <c r="W14" s="5"/>
      <c r="X14" s="5"/>
      <c r="Y14" s="5"/>
      <c r="Z14" s="5"/>
      <c r="AA14" s="10"/>
      <c r="AB14" s="5"/>
      <c r="AC14" s="5"/>
      <c r="AD14" s="5"/>
      <c r="AE14" s="5"/>
      <c r="AF14" s="5"/>
      <c r="AG14" s="5"/>
      <c r="AH14" s="47">
        <f t="shared" si="0"/>
        <v>0</v>
      </c>
      <c r="AI14" s="40"/>
    </row>
    <row r="15" spans="1:42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42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</row>
    <row r="17" spans="2:34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</row>
    <row r="18" spans="2:34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</row>
    <row r="19" spans="2:34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</row>
    <row r="20" spans="2:34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</row>
    <row r="21" spans="2:34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157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51"/>
    </row>
    <row r="22" spans="2:34" s="3" customFormat="1" x14ac:dyDescent="0.25">
      <c r="F22" s="9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24" t="s">
        <v>158</v>
      </c>
      <c r="X22" s="124"/>
      <c r="Y22" s="124"/>
      <c r="Z22" s="124"/>
      <c r="AA22" s="124"/>
      <c r="AB22" s="124"/>
      <c r="AC22" s="124"/>
      <c r="AD22" s="124"/>
      <c r="AE22" s="124"/>
      <c r="AF22" s="51"/>
      <c r="AG22" s="51"/>
      <c r="AH22" s="51"/>
    </row>
    <row r="23" spans="2:34" s="3" customFormat="1" x14ac:dyDescent="0.25">
      <c r="F23" s="9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2:34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</row>
    <row r="25" spans="2:34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2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2:34" s="3" customFormat="1" ht="16.5" x14ac:dyDescent="0.25">
      <c r="F27" s="97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98" t="s">
        <v>79</v>
      </c>
      <c r="Y27" s="51"/>
      <c r="Z27" s="51"/>
      <c r="AA27" s="56"/>
      <c r="AB27" s="51"/>
      <c r="AC27" s="51"/>
      <c r="AD27" s="51"/>
      <c r="AE27" s="51"/>
      <c r="AF27" s="51"/>
      <c r="AG27" s="51"/>
      <c r="AH27" s="51"/>
    </row>
    <row r="28" spans="2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2:34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</row>
    <row r="30" spans="2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2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2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</sheetData>
  <mergeCells count="10">
    <mergeCell ref="W22:AE22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  <vt:lpstr>THANG 10.2017 </vt:lpstr>
      <vt:lpstr>THANG 11.2017  (2)</vt:lpstr>
      <vt:lpstr>THANG 12.2017</vt:lpstr>
      <vt:lpstr>THANG 1.2018</vt:lpstr>
      <vt:lpstr>THANG 2.2018 </vt:lpstr>
      <vt:lpstr>THANG 3.2018</vt:lpstr>
      <vt:lpstr>THANG 4.2018</vt:lpstr>
      <vt:lpstr>THANG 5.2018</vt:lpstr>
      <vt:lpstr>THANG 6.2018</vt:lpstr>
      <vt:lpstr>THÁNG 7.2018</vt:lpstr>
      <vt:lpstr>THÁNG 8</vt:lpstr>
      <vt:lpstr>THÁNG 9</vt:lpstr>
      <vt:lpstr>THÁNG 10</vt:lpstr>
      <vt:lpstr>THÁNG 11</vt:lpstr>
      <vt:lpstr>THÁNG 12</vt:lpstr>
      <vt:lpstr>THÁNG 01.2019</vt:lpstr>
      <vt:lpstr>THÁNG 02.2019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2019-02-18T04:32:10Z</cp:lastPrinted>
  <dcterms:created xsi:type="dcterms:W3CDTF">2016-09-29T02:26:28Z</dcterms:created>
  <dcterms:modified xsi:type="dcterms:W3CDTF">2019-02-18T04:39:13Z</dcterms:modified>
</cp:coreProperties>
</file>